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48" windowWidth="15576" windowHeight="11328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F197" i="1" l="1"/>
  <c r="E197" i="1"/>
  <c r="D197" i="1"/>
  <c r="F187" i="1"/>
  <c r="E187" i="1"/>
  <c r="D187" i="1"/>
  <c r="F178" i="1"/>
  <c r="E178" i="1"/>
  <c r="D178" i="1"/>
  <c r="F163" i="1"/>
  <c r="E163" i="1"/>
  <c r="D163" i="1"/>
  <c r="F151" i="1"/>
  <c r="E151" i="1"/>
  <c r="D151" i="1"/>
  <c r="F103" i="1"/>
  <c r="E103" i="1"/>
  <c r="D103" i="1"/>
  <c r="F89" i="1"/>
  <c r="E89" i="1"/>
  <c r="D89" i="1"/>
  <c r="F78" i="1"/>
  <c r="E78" i="1"/>
  <c r="D78" i="1"/>
  <c r="F69" i="1"/>
  <c r="E69" i="1"/>
  <c r="D69" i="1"/>
  <c r="F50" i="1"/>
  <c r="E50" i="1"/>
  <c r="D50" i="1"/>
  <c r="F34" i="1"/>
  <c r="E34" i="1"/>
  <c r="D34" i="1"/>
  <c r="F28" i="1"/>
  <c r="E28" i="1"/>
  <c r="D28" i="1"/>
  <c r="F19" i="1"/>
  <c r="E19" i="1"/>
  <c r="D19" i="1"/>
  <c r="F13" i="1"/>
  <c r="E13" i="1"/>
  <c r="D13" i="1"/>
  <c r="F5" i="1"/>
  <c r="E5" i="1"/>
  <c r="D5" i="1"/>
</calcChain>
</file>

<file path=xl/sharedStrings.xml><?xml version="1.0" encoding="utf-8"?>
<sst xmlns="http://schemas.openxmlformats.org/spreadsheetml/2006/main" count="396" uniqueCount="168">
  <si>
    <t>Meriwether, Dorothy G.</t>
  </si>
  <si>
    <t>BLANK</t>
  </si>
  <si>
    <t>South Thomaston</t>
  </si>
  <si>
    <t>KNO</t>
  </si>
  <si>
    <t>OWLS HEAD</t>
  </si>
  <si>
    <t>ROCKLAND</t>
  </si>
  <si>
    <t>SOUTH THOMASTON</t>
  </si>
  <si>
    <t>THOMASTON</t>
  </si>
  <si>
    <t>STATE UOCAVA</t>
  </si>
  <si>
    <t>Johnson, Betty I.</t>
  </si>
  <si>
    <t>Lincolnville</t>
  </si>
  <si>
    <t>WAL</t>
  </si>
  <si>
    <t>BELFAST</t>
  </si>
  <si>
    <t>BELMONT</t>
  </si>
  <si>
    <t>ISLESBORO</t>
  </si>
  <si>
    <t>LINCOLNVILLE</t>
  </si>
  <si>
    <t>MORRILL</t>
  </si>
  <si>
    <t>NORTHPORT</t>
  </si>
  <si>
    <t>WALDO</t>
  </si>
  <si>
    <t>Chandler, Sallie V.</t>
  </si>
  <si>
    <t>Lebanon</t>
  </si>
  <si>
    <t>YOR</t>
  </si>
  <si>
    <t>ACTON</t>
  </si>
  <si>
    <t>BERWICK</t>
  </si>
  <si>
    <t>CORNISH</t>
  </si>
  <si>
    <t>LEBANON</t>
  </si>
  <si>
    <t>LIMERICK</t>
  </si>
  <si>
    <t>LIMINGTON</t>
  </si>
  <si>
    <t>NEWFIELD</t>
  </si>
  <si>
    <t>NORTH BERWICK</t>
  </si>
  <si>
    <t>PARSONSFIELD</t>
  </si>
  <si>
    <t>SOUTH BERWICK</t>
  </si>
  <si>
    <t>Butler, John Thomas Jr.</t>
  </si>
  <si>
    <t>Lewiston</t>
  </si>
  <si>
    <t>AND</t>
  </si>
  <si>
    <t>LEWISTON</t>
  </si>
  <si>
    <t>Wombacher, John A.</t>
  </si>
  <si>
    <t>Bucksport</t>
  </si>
  <si>
    <t>HAN</t>
  </si>
  <si>
    <t>BROOKLIN</t>
  </si>
  <si>
    <t>BROOKSVILLE</t>
  </si>
  <si>
    <t>BUCKSPORT</t>
  </si>
  <si>
    <t>CASTINE</t>
  </si>
  <si>
    <t>DEDHAM</t>
  </si>
  <si>
    <t>DEER ISLE</t>
  </si>
  <si>
    <t>ORLAND</t>
  </si>
  <si>
    <t>PENOBSCOT</t>
  </si>
  <si>
    <t>SEDGWICK</t>
  </si>
  <si>
    <t>STONINGTON</t>
  </si>
  <si>
    <t>VERONA ISLAND</t>
  </si>
  <si>
    <t>Rines, Nancy G.</t>
  </si>
  <si>
    <t>Gardiner</t>
  </si>
  <si>
    <t>KEN</t>
  </si>
  <si>
    <t>FARMINGDALE</t>
  </si>
  <si>
    <t>FAYETTE</t>
  </si>
  <si>
    <t>GARDINER</t>
  </si>
  <si>
    <t>HALLOWELL</t>
  </si>
  <si>
    <t>LITCHFIELD</t>
  </si>
  <si>
    <t>MONMOUTH</t>
  </si>
  <si>
    <t>MOUNT VERNON</t>
  </si>
  <si>
    <t>PITTSTON</t>
  </si>
  <si>
    <t>RANDOLPH</t>
  </si>
  <si>
    <t>READFIELD</t>
  </si>
  <si>
    <t>VIENNA</t>
  </si>
  <si>
    <t>WAYNE</t>
  </si>
  <si>
    <t>WEST GARDINER</t>
  </si>
  <si>
    <t>WINTHROP</t>
  </si>
  <si>
    <t>Blodgett, William B.</t>
  </si>
  <si>
    <t>Waldoboro</t>
  </si>
  <si>
    <t>LIN</t>
  </si>
  <si>
    <t>BREMEN</t>
  </si>
  <si>
    <t>BRISTOL</t>
  </si>
  <si>
    <t>MONHEGAN ISLAND PLT</t>
  </si>
  <si>
    <t>NOBLEBORO</t>
  </si>
  <si>
    <t>SOUTH BRISTOL</t>
  </si>
  <si>
    <t>WALDOBORO</t>
  </si>
  <si>
    <t>Dutremble, Richard R.</t>
  </si>
  <si>
    <t>Biddeford</t>
  </si>
  <si>
    <t>ARUNDEL</t>
  </si>
  <si>
    <t>BIDDEFORD</t>
  </si>
  <si>
    <t>KENNEBUNK</t>
  </si>
  <si>
    <t>KENNEBUNKPORT</t>
  </si>
  <si>
    <t>Thompson, Alyssa (Declared Write-In)</t>
  </si>
  <si>
    <t>Greene</t>
  </si>
  <si>
    <t>DURHAM</t>
  </si>
  <si>
    <t>GREENE</t>
  </si>
  <si>
    <t>O'Neill, Daniel A.</t>
  </si>
  <si>
    <t>Oxford</t>
  </si>
  <si>
    <t>OXF</t>
  </si>
  <si>
    <t>BUCKFIELD</t>
  </si>
  <si>
    <t>HARTFORD</t>
  </si>
  <si>
    <t>HEBRON</t>
  </si>
  <si>
    <t>OTISFIELD</t>
  </si>
  <si>
    <t>OXFORD</t>
  </si>
  <si>
    <t>PARIS</t>
  </si>
  <si>
    <t>SUMNER</t>
  </si>
  <si>
    <t>WEST PARIS</t>
  </si>
  <si>
    <t>WOODSTOCK</t>
  </si>
  <si>
    <t>Sanborn, Laura J.</t>
  </si>
  <si>
    <t>Alton</t>
  </si>
  <si>
    <t>PEN</t>
  </si>
  <si>
    <t>ALTON</t>
  </si>
  <si>
    <t xml:space="preserve">ARGYLE TOWNSHIP                                                                                                                                       </t>
  </si>
  <si>
    <t>BRADFORD</t>
  </si>
  <si>
    <t>BRADLEY</t>
  </si>
  <si>
    <t>BURLINGTON</t>
  </si>
  <si>
    <t>CARROLL PLT</t>
  </si>
  <si>
    <t>CHESTER</t>
  </si>
  <si>
    <t>DREW PLT</t>
  </si>
  <si>
    <t>EAST MILLINOCKET</t>
  </si>
  <si>
    <t>EDINBURG</t>
  </si>
  <si>
    <t>ENFIELD</t>
  </si>
  <si>
    <t xml:space="preserve">GRAND FALLS TOWNSHIP                                                                                                                                  </t>
  </si>
  <si>
    <t>GREENBUSH</t>
  </si>
  <si>
    <t xml:space="preserve">GREENFIELD TWP                                                                                                                                        </t>
  </si>
  <si>
    <t xml:space="preserve">GRINDSTONE/HERSEYTOWN/SOLDIERTOWN TWP                                                                                                                 </t>
  </si>
  <si>
    <t xml:space="preserve">HERSEYTOWN TWP                                                                                                                                        </t>
  </si>
  <si>
    <t>HOWLAND</t>
  </si>
  <si>
    <t xml:space="preserve">KINGMAN TWP                                                                                                                                           </t>
  </si>
  <si>
    <t>LAGRANGE</t>
  </si>
  <si>
    <t>LAKEVILLE</t>
  </si>
  <si>
    <t>LEE</t>
  </si>
  <si>
    <t>LINCOLN</t>
  </si>
  <si>
    <t>LOWELL</t>
  </si>
  <si>
    <t>MATTAWAMKEAG</t>
  </si>
  <si>
    <t>MAXFIELD</t>
  </si>
  <si>
    <t>MEDWAY</t>
  </si>
  <si>
    <t>MILFORD</t>
  </si>
  <si>
    <t>MILLINOCKET</t>
  </si>
  <si>
    <t xml:space="preserve">MILLINOCKET PENOBSCOT TOWNSHIPS                                                                                                                       </t>
  </si>
  <si>
    <t>MOUNT CHASE</t>
  </si>
  <si>
    <t>OLD TOWN</t>
  </si>
  <si>
    <t>ORONO</t>
  </si>
  <si>
    <t>PASSADUMKEAG</t>
  </si>
  <si>
    <t>PATTEN</t>
  </si>
  <si>
    <t>PENOBSCOT NATION VOTING DISTRICT</t>
  </si>
  <si>
    <t xml:space="preserve">PRENTISS TWP                                                                                                                                          </t>
  </si>
  <si>
    <t>SEBOEIS PLT</t>
  </si>
  <si>
    <t>SPRINGFIELD</t>
  </si>
  <si>
    <t>STACYVILLE</t>
  </si>
  <si>
    <t xml:space="preserve">T5 R7 TWP/T5 R8 TWP/T6 R8 TWPS                                                                                                                        </t>
  </si>
  <si>
    <t>WEBSTER PLT</t>
  </si>
  <si>
    <t>WINN</t>
  </si>
  <si>
    <t>WOODVILLE</t>
  </si>
  <si>
    <t>Sicard, Allen R.</t>
  </si>
  <si>
    <t>Saco</t>
  </si>
  <si>
    <t>BUXTON</t>
  </si>
  <si>
    <t>DAYTON</t>
  </si>
  <si>
    <t>HOLLIS</t>
  </si>
  <si>
    <t>OLD ORCHARD BEACH</t>
  </si>
  <si>
    <t>SACO</t>
  </si>
  <si>
    <t>Coward, Thomas S.</t>
  </si>
  <si>
    <t>South Portland</t>
  </si>
  <si>
    <t>CUM</t>
  </si>
  <si>
    <t>CAPE ELIZABETH</t>
  </si>
  <si>
    <t>PORTLAND</t>
  </si>
  <si>
    <t>SOUTH PORTLAND</t>
  </si>
  <si>
    <t>WESTBROOK</t>
  </si>
  <si>
    <t>Starbird, Bonney L.</t>
  </si>
  <si>
    <t>Auburn</t>
  </si>
  <si>
    <t>AUBURN</t>
  </si>
  <si>
    <t>Cloutier, James F.</t>
  </si>
  <si>
    <t>Portland</t>
  </si>
  <si>
    <t>Total Ballots Cast</t>
  </si>
  <si>
    <t>DIS</t>
  </si>
  <si>
    <t>CTY</t>
  </si>
  <si>
    <t>Municipality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</si>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</sst>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9" fontId="0" fillId="0" borderId="0" xfId="0" applyNumberFormat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7"/>
  <sheetViews>
    <sheetView tabSelected="1" zoomScaleNormal="100" workbookViewId="0"/>
  </sheetViews>
  <sheetFormatPr defaultRowHeight="14.4" x14ac:dyDescent="0.3"/>
  <cols>
    <col min="3" max="3" width="43" customWidth="1"/>
    <col min="4" max="4" width="35.33203125" bestFit="1" customWidth="1"/>
    <col min="5" max="5" width="11" bestFit="1" customWidth="1"/>
    <col min="6" max="6" width="17.88671875" bestFit="1" customWidth="1"/>
  </cols>
  <sheetData>
    <row r="1" spans="1:6" s="2" customFormat="1" ht="15" x14ac:dyDescent="0.25">
      <c r="A1" s="2" t="s">
        <v>164</v>
      </c>
      <c r="B1" s="2" t="s">
        <v>165</v>
      </c>
      <c r="C1" s="2" t="s">
        <v>166</v>
      </c>
      <c r="D1" s="2" t="s">
        <v>32</v>
      </c>
      <c r="E1" s="2" t="s">
        <v>1</v>
      </c>
      <c r="F1" s="2" t="s">
        <v>163</v>
      </c>
    </row>
    <row r="2" spans="1:6" s="2" customFormat="1" ht="15" x14ac:dyDescent="0.25">
      <c r="D2" s="2" t="s">
        <v>33</v>
      </c>
    </row>
    <row r="3" spans="1:6" ht="15" x14ac:dyDescent="0.25">
      <c r="A3">
        <v>2</v>
      </c>
      <c r="B3" t="s">
        <v>34</v>
      </c>
      <c r="C3" t="s">
        <v>35</v>
      </c>
      <c r="D3">
        <v>1016</v>
      </c>
      <c r="E3">
        <v>208</v>
      </c>
      <c r="F3">
        <v>1224</v>
      </c>
    </row>
    <row r="4" spans="1:6" ht="15" x14ac:dyDescent="0.25">
      <c r="A4">
        <v>2</v>
      </c>
      <c r="B4" t="s">
        <v>34</v>
      </c>
      <c r="C4" t="s">
        <v>8</v>
      </c>
      <c r="D4">
        <v>1</v>
      </c>
      <c r="E4">
        <v>1</v>
      </c>
      <c r="F4">
        <v>2</v>
      </c>
    </row>
    <row r="5" spans="1:6" s="2" customFormat="1" ht="15" x14ac:dyDescent="0.25">
      <c r="C5" s="2" t="s">
        <v>167</v>
      </c>
      <c r="D5" s="2">
        <f>SUM(D3:D4)</f>
        <v>1017</v>
      </c>
      <c r="E5" s="2">
        <f>SUM(E3:E4)</f>
        <v>209</v>
      </c>
      <c r="F5" s="2">
        <f>SUM(F3:F4)</f>
        <v>1226</v>
      </c>
    </row>
    <row r="7" spans="1:6" s="2" customFormat="1" ht="15" x14ac:dyDescent="0.25">
      <c r="A7" s="2" t="s">
        <v>164</v>
      </c>
      <c r="B7" s="2" t="s">
        <v>165</v>
      </c>
      <c r="C7" s="2" t="s">
        <v>166</v>
      </c>
      <c r="D7" s="2" t="s">
        <v>82</v>
      </c>
      <c r="E7" s="2" t="s">
        <v>1</v>
      </c>
      <c r="F7" s="2" t="s">
        <v>163</v>
      </c>
    </row>
    <row r="8" spans="1:6" s="2" customFormat="1" ht="15" x14ac:dyDescent="0.25">
      <c r="D8" s="2" t="s">
        <v>83</v>
      </c>
    </row>
    <row r="9" spans="1:6" ht="15" x14ac:dyDescent="0.25">
      <c r="A9">
        <v>3</v>
      </c>
      <c r="B9" t="s">
        <v>34</v>
      </c>
      <c r="C9" t="s">
        <v>84</v>
      </c>
      <c r="D9">
        <v>24</v>
      </c>
      <c r="E9">
        <v>299</v>
      </c>
      <c r="F9">
        <v>323</v>
      </c>
    </row>
    <row r="10" spans="1:6" ht="15" x14ac:dyDescent="0.25">
      <c r="A10">
        <v>3</v>
      </c>
      <c r="B10" t="s">
        <v>34</v>
      </c>
      <c r="C10" t="s">
        <v>85</v>
      </c>
      <c r="D10">
        <v>7</v>
      </c>
      <c r="E10">
        <v>258</v>
      </c>
      <c r="F10">
        <v>265</v>
      </c>
    </row>
    <row r="11" spans="1:6" ht="15" x14ac:dyDescent="0.25">
      <c r="A11">
        <v>3</v>
      </c>
      <c r="B11" t="s">
        <v>34</v>
      </c>
      <c r="C11" t="s">
        <v>35</v>
      </c>
      <c r="D11">
        <v>7</v>
      </c>
      <c r="E11">
        <v>495</v>
      </c>
      <c r="F11">
        <v>502</v>
      </c>
    </row>
    <row r="12" spans="1:6" ht="15" x14ac:dyDescent="0.25">
      <c r="A12">
        <v>3</v>
      </c>
      <c r="B12" t="s">
        <v>34</v>
      </c>
      <c r="C12" t="s">
        <v>8</v>
      </c>
      <c r="D12">
        <v>0</v>
      </c>
      <c r="E12">
        <v>0</v>
      </c>
      <c r="F12">
        <v>0</v>
      </c>
    </row>
    <row r="13" spans="1:6" s="2" customFormat="1" ht="15" x14ac:dyDescent="0.25">
      <c r="C13" s="2" t="s">
        <v>167</v>
      </c>
      <c r="D13" s="2">
        <f>SUM(D9:D12)</f>
        <v>38</v>
      </c>
      <c r="E13" s="2">
        <f>SUM(E9:E12)</f>
        <v>1052</v>
      </c>
      <c r="F13" s="2">
        <f>SUM(F9:F12)</f>
        <v>1090</v>
      </c>
    </row>
    <row r="15" spans="1:6" s="2" customFormat="1" ht="15" x14ac:dyDescent="0.25">
      <c r="A15" s="2" t="s">
        <v>164</v>
      </c>
      <c r="B15" s="2" t="s">
        <v>165</v>
      </c>
      <c r="C15" s="2" t="s">
        <v>166</v>
      </c>
      <c r="D15" s="2" t="s">
        <v>158</v>
      </c>
      <c r="E15" s="2" t="s">
        <v>1</v>
      </c>
      <c r="F15" s="2" t="s">
        <v>163</v>
      </c>
    </row>
    <row r="16" spans="1:6" s="2" customFormat="1" ht="15" x14ac:dyDescent="0.25">
      <c r="D16" s="2" t="s">
        <v>159</v>
      </c>
    </row>
    <row r="17" spans="1:6" ht="15" x14ac:dyDescent="0.25">
      <c r="A17">
        <v>5</v>
      </c>
      <c r="B17" t="s">
        <v>34</v>
      </c>
      <c r="C17" t="s">
        <v>160</v>
      </c>
      <c r="D17">
        <v>905</v>
      </c>
      <c r="E17">
        <v>195</v>
      </c>
      <c r="F17">
        <v>1100</v>
      </c>
    </row>
    <row r="18" spans="1:6" ht="15" x14ac:dyDescent="0.25">
      <c r="A18">
        <v>5</v>
      </c>
      <c r="B18" t="s">
        <v>34</v>
      </c>
      <c r="C18" t="s">
        <v>8</v>
      </c>
      <c r="D18">
        <v>1</v>
      </c>
      <c r="E18">
        <v>0</v>
      </c>
      <c r="F18">
        <v>1</v>
      </c>
    </row>
    <row r="19" spans="1:6" s="2" customFormat="1" ht="15" x14ac:dyDescent="0.25">
      <c r="C19" s="2" t="s">
        <v>167</v>
      </c>
      <c r="D19" s="2">
        <f>SUM(D17:D18)</f>
        <v>906</v>
      </c>
      <c r="E19" s="2">
        <f>SUM(E17:E18)</f>
        <v>195</v>
      </c>
      <c r="F19" s="2">
        <f>SUM(F17:F18)</f>
        <v>1101</v>
      </c>
    </row>
    <row r="21" spans="1:6" s="2" customFormat="1" ht="15" x14ac:dyDescent="0.25">
      <c r="A21" s="2" t="s">
        <v>164</v>
      </c>
      <c r="B21" s="2" t="s">
        <v>165</v>
      </c>
      <c r="C21" s="2" t="s">
        <v>166</v>
      </c>
      <c r="D21" s="2" t="s">
        <v>151</v>
      </c>
      <c r="E21" s="2" t="s">
        <v>1</v>
      </c>
      <c r="F21" s="2" t="s">
        <v>163</v>
      </c>
    </row>
    <row r="22" spans="1:6" s="2" customFormat="1" ht="15" x14ac:dyDescent="0.25">
      <c r="D22" s="2" t="s">
        <v>152</v>
      </c>
    </row>
    <row r="23" spans="1:6" ht="15" x14ac:dyDescent="0.25">
      <c r="A23">
        <v>4</v>
      </c>
      <c r="B23" t="s">
        <v>153</v>
      </c>
      <c r="C23" t="s">
        <v>154</v>
      </c>
      <c r="D23">
        <v>1549</v>
      </c>
      <c r="E23">
        <v>814</v>
      </c>
      <c r="F23">
        <v>2363</v>
      </c>
    </row>
    <row r="24" spans="1:6" ht="15" x14ac:dyDescent="0.25">
      <c r="A24">
        <v>4</v>
      </c>
      <c r="B24" t="s">
        <v>153</v>
      </c>
      <c r="C24" t="s">
        <v>155</v>
      </c>
      <c r="D24">
        <v>765</v>
      </c>
      <c r="E24">
        <v>292</v>
      </c>
      <c r="F24">
        <v>1057</v>
      </c>
    </row>
    <row r="25" spans="1:6" ht="15" x14ac:dyDescent="0.25">
      <c r="A25">
        <v>4</v>
      </c>
      <c r="B25" t="s">
        <v>153</v>
      </c>
      <c r="C25" t="s">
        <v>156</v>
      </c>
      <c r="D25">
        <v>2806</v>
      </c>
      <c r="E25">
        <v>1004</v>
      </c>
      <c r="F25">
        <v>3810</v>
      </c>
    </row>
    <row r="26" spans="1:6" ht="15" x14ac:dyDescent="0.25">
      <c r="A26">
        <v>4</v>
      </c>
      <c r="B26" t="s">
        <v>153</v>
      </c>
      <c r="C26" t="s">
        <v>157</v>
      </c>
      <c r="D26">
        <v>1395</v>
      </c>
      <c r="E26">
        <v>468</v>
      </c>
      <c r="F26">
        <v>1863</v>
      </c>
    </row>
    <row r="27" spans="1:6" ht="15" x14ac:dyDescent="0.25">
      <c r="A27">
        <v>4</v>
      </c>
      <c r="B27" t="s">
        <v>153</v>
      </c>
      <c r="C27" t="s">
        <v>8</v>
      </c>
      <c r="D27">
        <v>4</v>
      </c>
      <c r="E27">
        <v>0</v>
      </c>
      <c r="F27">
        <v>4</v>
      </c>
    </row>
    <row r="28" spans="1:6" s="2" customFormat="1" ht="15" x14ac:dyDescent="0.25">
      <c r="C28" s="2" t="s">
        <v>167</v>
      </c>
      <c r="D28" s="2">
        <f>SUM(D23:D27)</f>
        <v>6519</v>
      </c>
      <c r="E28" s="2">
        <f>SUM(E23:E27)</f>
        <v>2578</v>
      </c>
      <c r="F28" s="2">
        <f>SUM(F23:F27)</f>
        <v>9097</v>
      </c>
    </row>
    <row r="30" spans="1:6" s="2" customFormat="1" ht="15" x14ac:dyDescent="0.25">
      <c r="A30" s="2" t="s">
        <v>164</v>
      </c>
      <c r="B30" s="2" t="s">
        <v>165</v>
      </c>
      <c r="C30" s="2" t="s">
        <v>166</v>
      </c>
      <c r="D30" s="2" t="s">
        <v>161</v>
      </c>
      <c r="E30" s="2" t="s">
        <v>1</v>
      </c>
      <c r="F30" s="2" t="s">
        <v>163</v>
      </c>
    </row>
    <row r="31" spans="1:6" s="2" customFormat="1" ht="15" x14ac:dyDescent="0.25">
      <c r="D31" s="2" t="s">
        <v>162</v>
      </c>
    </row>
    <row r="32" spans="1:6" ht="15" x14ac:dyDescent="0.25">
      <c r="A32">
        <v>5</v>
      </c>
      <c r="B32" t="s">
        <v>153</v>
      </c>
      <c r="C32" t="s">
        <v>155</v>
      </c>
      <c r="D32">
        <v>7489</v>
      </c>
      <c r="E32">
        <v>2985</v>
      </c>
      <c r="F32">
        <v>10474</v>
      </c>
    </row>
    <row r="33" spans="1:6" ht="15" x14ac:dyDescent="0.25">
      <c r="A33">
        <v>5</v>
      </c>
      <c r="B33" t="s">
        <v>153</v>
      </c>
      <c r="C33" t="s">
        <v>8</v>
      </c>
      <c r="D33">
        <v>5</v>
      </c>
      <c r="E33">
        <v>2</v>
      </c>
      <c r="F33">
        <v>7</v>
      </c>
    </row>
    <row r="34" spans="1:6" s="2" customFormat="1" ht="15" x14ac:dyDescent="0.25">
      <c r="C34" s="2" t="s">
        <v>167</v>
      </c>
      <c r="D34" s="2">
        <f>SUM(D32:D33)</f>
        <v>7494</v>
      </c>
      <c r="E34" s="2">
        <f>SUM(E32:E33)</f>
        <v>2987</v>
      </c>
      <c r="F34" s="2">
        <f>SUM(F32:F33)</f>
        <v>10481</v>
      </c>
    </row>
    <row r="36" spans="1:6" s="2" customFormat="1" ht="15" x14ac:dyDescent="0.25">
      <c r="A36" s="2" t="s">
        <v>164</v>
      </c>
      <c r="B36" s="2" t="s">
        <v>165</v>
      </c>
      <c r="C36" s="2" t="s">
        <v>166</v>
      </c>
      <c r="D36" s="2" t="s">
        <v>36</v>
      </c>
      <c r="E36" s="2" t="s">
        <v>1</v>
      </c>
      <c r="F36" s="2" t="s">
        <v>163</v>
      </c>
    </row>
    <row r="37" spans="1:6" s="2" customFormat="1" ht="15" x14ac:dyDescent="0.25">
      <c r="D37" s="2" t="s">
        <v>37</v>
      </c>
    </row>
    <row r="38" spans="1:6" ht="15" x14ac:dyDescent="0.25">
      <c r="A38">
        <v>2</v>
      </c>
      <c r="B38" t="s">
        <v>38</v>
      </c>
      <c r="C38" t="s">
        <v>39</v>
      </c>
      <c r="D38">
        <v>139</v>
      </c>
      <c r="E38">
        <v>41</v>
      </c>
      <c r="F38">
        <v>180</v>
      </c>
    </row>
    <row r="39" spans="1:6" ht="15" x14ac:dyDescent="0.25">
      <c r="A39">
        <v>2</v>
      </c>
      <c r="B39" t="s">
        <v>38</v>
      </c>
      <c r="C39" t="s">
        <v>40</v>
      </c>
      <c r="D39">
        <v>145</v>
      </c>
      <c r="E39">
        <v>53</v>
      </c>
      <c r="F39">
        <v>198</v>
      </c>
    </row>
    <row r="40" spans="1:6" ht="15" x14ac:dyDescent="0.25">
      <c r="A40">
        <v>2</v>
      </c>
      <c r="B40" t="s">
        <v>38</v>
      </c>
      <c r="C40" t="s">
        <v>41</v>
      </c>
      <c r="D40">
        <v>291</v>
      </c>
      <c r="E40">
        <v>52</v>
      </c>
      <c r="F40">
        <v>343</v>
      </c>
    </row>
    <row r="41" spans="1:6" ht="15" x14ac:dyDescent="0.25">
      <c r="A41">
        <v>2</v>
      </c>
      <c r="B41" t="s">
        <v>38</v>
      </c>
      <c r="C41" t="s">
        <v>42</v>
      </c>
      <c r="D41">
        <v>116</v>
      </c>
      <c r="E41">
        <v>29</v>
      </c>
      <c r="F41">
        <v>145</v>
      </c>
    </row>
    <row r="42" spans="1:6" ht="15" x14ac:dyDescent="0.25">
      <c r="A42">
        <v>2</v>
      </c>
      <c r="B42" t="s">
        <v>38</v>
      </c>
      <c r="C42" t="s">
        <v>43</v>
      </c>
      <c r="D42">
        <v>127</v>
      </c>
      <c r="E42">
        <v>38</v>
      </c>
      <c r="F42">
        <v>165</v>
      </c>
    </row>
    <row r="43" spans="1:6" ht="15" x14ac:dyDescent="0.25">
      <c r="A43">
        <v>2</v>
      </c>
      <c r="B43" t="s">
        <v>38</v>
      </c>
      <c r="C43" t="s">
        <v>44</v>
      </c>
      <c r="D43">
        <v>216</v>
      </c>
      <c r="E43">
        <v>97</v>
      </c>
      <c r="F43">
        <v>313</v>
      </c>
    </row>
    <row r="44" spans="1:6" ht="15" x14ac:dyDescent="0.25">
      <c r="A44">
        <v>2</v>
      </c>
      <c r="B44" t="s">
        <v>38</v>
      </c>
      <c r="C44" t="s">
        <v>45</v>
      </c>
      <c r="D44">
        <v>228</v>
      </c>
      <c r="E44">
        <v>41</v>
      </c>
      <c r="F44">
        <v>269</v>
      </c>
    </row>
    <row r="45" spans="1:6" ht="15" x14ac:dyDescent="0.25">
      <c r="A45">
        <v>2</v>
      </c>
      <c r="B45" t="s">
        <v>38</v>
      </c>
      <c r="C45" t="s">
        <v>46</v>
      </c>
      <c r="D45">
        <v>157</v>
      </c>
      <c r="E45">
        <v>38</v>
      </c>
      <c r="F45">
        <v>195</v>
      </c>
    </row>
    <row r="46" spans="1:6" ht="15" x14ac:dyDescent="0.25">
      <c r="A46">
        <v>2</v>
      </c>
      <c r="B46" t="s">
        <v>38</v>
      </c>
      <c r="C46" t="s">
        <v>47</v>
      </c>
      <c r="D46">
        <v>137</v>
      </c>
      <c r="E46">
        <v>53</v>
      </c>
      <c r="F46">
        <v>190</v>
      </c>
    </row>
    <row r="47" spans="1:6" ht="15" x14ac:dyDescent="0.25">
      <c r="A47">
        <v>2</v>
      </c>
      <c r="B47" t="s">
        <v>38</v>
      </c>
      <c r="C47" t="s">
        <v>48</v>
      </c>
      <c r="D47">
        <v>75</v>
      </c>
      <c r="E47">
        <v>45</v>
      </c>
      <c r="F47">
        <v>120</v>
      </c>
    </row>
    <row r="48" spans="1:6" ht="15" x14ac:dyDescent="0.25">
      <c r="A48">
        <v>2</v>
      </c>
      <c r="B48" t="s">
        <v>38</v>
      </c>
      <c r="C48" t="s">
        <v>49</v>
      </c>
      <c r="D48">
        <v>38</v>
      </c>
      <c r="E48">
        <v>5</v>
      </c>
      <c r="F48">
        <v>43</v>
      </c>
    </row>
    <row r="49" spans="1:6" ht="15" x14ac:dyDescent="0.25">
      <c r="A49">
        <v>2</v>
      </c>
      <c r="B49" t="s">
        <v>38</v>
      </c>
      <c r="C49" t="s">
        <v>8</v>
      </c>
      <c r="D49">
        <v>2</v>
      </c>
      <c r="E49">
        <v>0</v>
      </c>
      <c r="F49">
        <v>2</v>
      </c>
    </row>
    <row r="50" spans="1:6" s="2" customFormat="1" ht="15" x14ac:dyDescent="0.25">
      <c r="C50" s="2" t="s">
        <v>167</v>
      </c>
      <c r="D50" s="2">
        <f>SUM(D38:D49)</f>
        <v>1671</v>
      </c>
      <c r="E50" s="2">
        <f>SUM(E38:E49)</f>
        <v>492</v>
      </c>
      <c r="F50" s="2">
        <f>SUM(F38:F49)</f>
        <v>2163</v>
      </c>
    </row>
    <row r="52" spans="1:6" s="2" customFormat="1" ht="15" x14ac:dyDescent="0.25">
      <c r="A52" s="2" t="s">
        <v>164</v>
      </c>
      <c r="B52" s="2" t="s">
        <v>165</v>
      </c>
      <c r="C52" s="2" t="s">
        <v>166</v>
      </c>
      <c r="D52" s="2" t="s">
        <v>50</v>
      </c>
      <c r="E52" s="2" t="s">
        <v>1</v>
      </c>
      <c r="F52" s="2" t="s">
        <v>163</v>
      </c>
    </row>
    <row r="53" spans="1:6" s="2" customFormat="1" ht="15" x14ac:dyDescent="0.25">
      <c r="D53" s="2" t="s">
        <v>51</v>
      </c>
    </row>
    <row r="54" spans="1:6" ht="15" x14ac:dyDescent="0.25">
      <c r="A54">
        <v>2</v>
      </c>
      <c r="B54" t="s">
        <v>52</v>
      </c>
      <c r="C54" t="s">
        <v>53</v>
      </c>
      <c r="D54">
        <v>237</v>
      </c>
      <c r="E54">
        <v>37</v>
      </c>
      <c r="F54">
        <v>274</v>
      </c>
    </row>
    <row r="55" spans="1:6" ht="15" x14ac:dyDescent="0.25">
      <c r="A55">
        <v>2</v>
      </c>
      <c r="B55" t="s">
        <v>52</v>
      </c>
      <c r="C55" t="s">
        <v>54</v>
      </c>
      <c r="D55">
        <v>136</v>
      </c>
      <c r="E55">
        <v>21</v>
      </c>
      <c r="F55">
        <v>157</v>
      </c>
    </row>
    <row r="56" spans="1:6" ht="15" x14ac:dyDescent="0.25">
      <c r="A56">
        <v>2</v>
      </c>
      <c r="B56" t="s">
        <v>52</v>
      </c>
      <c r="C56" t="s">
        <v>55</v>
      </c>
      <c r="D56">
        <v>563</v>
      </c>
      <c r="E56">
        <v>53</v>
      </c>
      <c r="F56">
        <v>616</v>
      </c>
    </row>
    <row r="57" spans="1:6" ht="15" x14ac:dyDescent="0.25">
      <c r="A57">
        <v>2</v>
      </c>
      <c r="B57" t="s">
        <v>52</v>
      </c>
      <c r="C57" t="s">
        <v>56</v>
      </c>
      <c r="D57">
        <v>543</v>
      </c>
      <c r="E57">
        <v>100</v>
      </c>
      <c r="F57">
        <v>643</v>
      </c>
    </row>
    <row r="58" spans="1:6" ht="15" x14ac:dyDescent="0.25">
      <c r="A58">
        <v>2</v>
      </c>
      <c r="B58" t="s">
        <v>52</v>
      </c>
      <c r="C58" t="s">
        <v>57</v>
      </c>
      <c r="D58">
        <v>223</v>
      </c>
      <c r="E58">
        <v>30</v>
      </c>
      <c r="F58">
        <v>253</v>
      </c>
    </row>
    <row r="59" spans="1:6" ht="15" x14ac:dyDescent="0.25">
      <c r="A59">
        <v>2</v>
      </c>
      <c r="B59" t="s">
        <v>52</v>
      </c>
      <c r="C59" t="s">
        <v>58</v>
      </c>
      <c r="D59">
        <v>259</v>
      </c>
      <c r="E59">
        <v>39</v>
      </c>
      <c r="F59">
        <v>298</v>
      </c>
    </row>
    <row r="60" spans="1:6" ht="15" x14ac:dyDescent="0.25">
      <c r="A60">
        <v>2</v>
      </c>
      <c r="B60" t="s">
        <v>52</v>
      </c>
      <c r="C60" t="s">
        <v>59</v>
      </c>
      <c r="D60">
        <v>176</v>
      </c>
      <c r="E60">
        <v>31</v>
      </c>
      <c r="F60">
        <v>207</v>
      </c>
    </row>
    <row r="61" spans="1:6" ht="15" x14ac:dyDescent="0.25">
      <c r="A61">
        <v>2</v>
      </c>
      <c r="B61" t="s">
        <v>52</v>
      </c>
      <c r="C61" t="s">
        <v>60</v>
      </c>
      <c r="D61">
        <v>192</v>
      </c>
      <c r="E61">
        <v>36</v>
      </c>
      <c r="F61">
        <v>228</v>
      </c>
    </row>
    <row r="62" spans="1:6" ht="15" x14ac:dyDescent="0.25">
      <c r="A62">
        <v>2</v>
      </c>
      <c r="B62" t="s">
        <v>52</v>
      </c>
      <c r="C62" t="s">
        <v>61</v>
      </c>
      <c r="D62">
        <v>150</v>
      </c>
      <c r="E62">
        <v>9</v>
      </c>
      <c r="F62">
        <v>159</v>
      </c>
    </row>
    <row r="63" spans="1:6" ht="15" x14ac:dyDescent="0.25">
      <c r="A63">
        <v>2</v>
      </c>
      <c r="B63" t="s">
        <v>52</v>
      </c>
      <c r="C63" t="s">
        <v>62</v>
      </c>
      <c r="D63">
        <v>303</v>
      </c>
      <c r="E63">
        <v>46</v>
      </c>
      <c r="F63">
        <v>349</v>
      </c>
    </row>
    <row r="64" spans="1:6" ht="15" x14ac:dyDescent="0.25">
      <c r="A64">
        <v>2</v>
      </c>
      <c r="B64" t="s">
        <v>52</v>
      </c>
      <c r="C64" t="s">
        <v>63</v>
      </c>
      <c r="D64">
        <v>87</v>
      </c>
      <c r="E64">
        <v>13</v>
      </c>
      <c r="F64">
        <v>100</v>
      </c>
    </row>
    <row r="65" spans="1:6" ht="15" x14ac:dyDescent="0.25">
      <c r="A65">
        <v>2</v>
      </c>
      <c r="B65" t="s">
        <v>52</v>
      </c>
      <c r="C65" t="s">
        <v>64</v>
      </c>
      <c r="D65">
        <v>174</v>
      </c>
      <c r="E65">
        <v>46</v>
      </c>
      <c r="F65">
        <v>220</v>
      </c>
    </row>
    <row r="66" spans="1:6" ht="15" x14ac:dyDescent="0.25">
      <c r="A66">
        <v>2</v>
      </c>
      <c r="B66" t="s">
        <v>52</v>
      </c>
      <c r="C66" t="s">
        <v>65</v>
      </c>
      <c r="D66">
        <v>246</v>
      </c>
      <c r="E66">
        <v>42</v>
      </c>
      <c r="F66">
        <v>288</v>
      </c>
    </row>
    <row r="67" spans="1:6" ht="15" x14ac:dyDescent="0.25">
      <c r="A67">
        <v>2</v>
      </c>
      <c r="B67" t="s">
        <v>52</v>
      </c>
      <c r="C67" t="s">
        <v>66</v>
      </c>
      <c r="D67">
        <v>570</v>
      </c>
      <c r="E67">
        <v>101</v>
      </c>
      <c r="F67">
        <v>671</v>
      </c>
    </row>
    <row r="68" spans="1:6" ht="15" x14ac:dyDescent="0.25">
      <c r="A68">
        <v>2</v>
      </c>
      <c r="B68" t="s">
        <v>52</v>
      </c>
      <c r="C68" t="s">
        <v>8</v>
      </c>
      <c r="D68">
        <v>5</v>
      </c>
      <c r="E68">
        <v>0</v>
      </c>
      <c r="F68">
        <v>5</v>
      </c>
    </row>
    <row r="69" spans="1:6" s="2" customFormat="1" ht="15" x14ac:dyDescent="0.25">
      <c r="C69" s="2" t="s">
        <v>167</v>
      </c>
      <c r="D69" s="2">
        <f>SUM(D54:D68)</f>
        <v>3864</v>
      </c>
      <c r="E69" s="2">
        <f>SUM(E54:E68)</f>
        <v>604</v>
      </c>
      <c r="F69" s="2">
        <f>SUM(F54:F68)</f>
        <v>4468</v>
      </c>
    </row>
    <row r="71" spans="1:6" s="2" customFormat="1" ht="15" x14ac:dyDescent="0.25">
      <c r="A71" s="2" t="s">
        <v>164</v>
      </c>
      <c r="B71" s="2" t="s">
        <v>165</v>
      </c>
      <c r="C71" s="2" t="s">
        <v>166</v>
      </c>
      <c r="D71" s="2" t="s">
        <v>0</v>
      </c>
      <c r="E71" s="2" t="s">
        <v>1</v>
      </c>
      <c r="F71" s="2" t="s">
        <v>163</v>
      </c>
    </row>
    <row r="72" spans="1:6" s="2" customFormat="1" ht="15" x14ac:dyDescent="0.25">
      <c r="D72" s="2" t="s">
        <v>2</v>
      </c>
    </row>
    <row r="73" spans="1:6" ht="15" x14ac:dyDescent="0.25">
      <c r="A73">
        <v>1</v>
      </c>
      <c r="B73" t="s">
        <v>3</v>
      </c>
      <c r="C73" t="s">
        <v>4</v>
      </c>
      <c r="D73">
        <v>168</v>
      </c>
      <c r="E73">
        <v>31</v>
      </c>
      <c r="F73">
        <v>199</v>
      </c>
    </row>
    <row r="74" spans="1:6" ht="15" x14ac:dyDescent="0.25">
      <c r="A74">
        <v>1</v>
      </c>
      <c r="B74" t="s">
        <v>3</v>
      </c>
      <c r="C74" t="s">
        <v>5</v>
      </c>
      <c r="D74">
        <v>601</v>
      </c>
      <c r="E74">
        <v>204</v>
      </c>
      <c r="F74">
        <v>805</v>
      </c>
    </row>
    <row r="75" spans="1:6" ht="15" x14ac:dyDescent="0.25">
      <c r="A75">
        <v>1</v>
      </c>
      <c r="B75" t="s">
        <v>3</v>
      </c>
      <c r="C75" t="s">
        <v>6</v>
      </c>
      <c r="D75">
        <v>151</v>
      </c>
      <c r="E75">
        <v>27</v>
      </c>
      <c r="F75">
        <v>178</v>
      </c>
    </row>
    <row r="76" spans="1:6" ht="15" x14ac:dyDescent="0.25">
      <c r="A76">
        <v>1</v>
      </c>
      <c r="B76" t="s">
        <v>3</v>
      </c>
      <c r="C76" t="s">
        <v>7</v>
      </c>
      <c r="D76">
        <v>235</v>
      </c>
      <c r="E76">
        <v>66</v>
      </c>
      <c r="F76">
        <v>301</v>
      </c>
    </row>
    <row r="77" spans="1:6" x14ac:dyDescent="0.3">
      <c r="A77">
        <v>1</v>
      </c>
      <c r="B77" t="s">
        <v>3</v>
      </c>
      <c r="C77" t="s">
        <v>8</v>
      </c>
      <c r="D77">
        <v>0</v>
      </c>
      <c r="E77">
        <v>0</v>
      </c>
      <c r="F77">
        <v>0</v>
      </c>
    </row>
    <row r="78" spans="1:6" s="2" customFormat="1" x14ac:dyDescent="0.3">
      <c r="C78" s="2" t="s">
        <v>167</v>
      </c>
      <c r="D78" s="2">
        <f>SUM(D73:D77)</f>
        <v>1155</v>
      </c>
      <c r="E78" s="2">
        <f>SUM(E73:E77)</f>
        <v>328</v>
      </c>
      <c r="F78" s="2">
        <f>SUM(F73:F77)</f>
        <v>1483</v>
      </c>
    </row>
    <row r="80" spans="1:6" s="2" customFormat="1" x14ac:dyDescent="0.3">
      <c r="A80" s="2" t="s">
        <v>164</v>
      </c>
      <c r="B80" s="2" t="s">
        <v>165</v>
      </c>
      <c r="C80" s="2" t="s">
        <v>166</v>
      </c>
      <c r="D80" s="2" t="s">
        <v>67</v>
      </c>
      <c r="E80" s="2" t="s">
        <v>1</v>
      </c>
      <c r="F80" s="2" t="s">
        <v>163</v>
      </c>
    </row>
    <row r="81" spans="1:6" s="2" customFormat="1" x14ac:dyDescent="0.3">
      <c r="D81" s="2" t="s">
        <v>68</v>
      </c>
    </row>
    <row r="82" spans="1:6" x14ac:dyDescent="0.3">
      <c r="A82">
        <v>2</v>
      </c>
      <c r="B82" t="s">
        <v>69</v>
      </c>
      <c r="C82" t="s">
        <v>70</v>
      </c>
      <c r="D82">
        <v>94</v>
      </c>
      <c r="E82">
        <v>27</v>
      </c>
      <c r="F82">
        <v>121</v>
      </c>
    </row>
    <row r="83" spans="1:6" x14ac:dyDescent="0.3">
      <c r="A83">
        <v>2</v>
      </c>
      <c r="B83" t="s">
        <v>69</v>
      </c>
      <c r="C83" t="s">
        <v>71</v>
      </c>
      <c r="D83">
        <v>330</v>
      </c>
      <c r="E83">
        <v>66</v>
      </c>
      <c r="F83">
        <v>396</v>
      </c>
    </row>
    <row r="84" spans="1:6" x14ac:dyDescent="0.3">
      <c r="A84">
        <v>2</v>
      </c>
      <c r="B84" t="s">
        <v>69</v>
      </c>
      <c r="C84" t="s">
        <v>72</v>
      </c>
      <c r="D84">
        <v>23</v>
      </c>
      <c r="E84">
        <v>9</v>
      </c>
      <c r="F84">
        <v>32</v>
      </c>
    </row>
    <row r="85" spans="1:6" x14ac:dyDescent="0.3">
      <c r="A85">
        <v>2</v>
      </c>
      <c r="B85" t="s">
        <v>69</v>
      </c>
      <c r="C85" t="s">
        <v>73</v>
      </c>
      <c r="D85">
        <v>218</v>
      </c>
      <c r="E85">
        <v>35</v>
      </c>
      <c r="F85">
        <v>253</v>
      </c>
    </row>
    <row r="86" spans="1:6" x14ac:dyDescent="0.3">
      <c r="A86">
        <v>2</v>
      </c>
      <c r="B86" t="s">
        <v>69</v>
      </c>
      <c r="C86" t="s">
        <v>74</v>
      </c>
      <c r="D86">
        <v>106</v>
      </c>
      <c r="E86">
        <v>29</v>
      </c>
      <c r="F86">
        <v>135</v>
      </c>
    </row>
    <row r="87" spans="1:6" x14ac:dyDescent="0.3">
      <c r="A87">
        <v>2</v>
      </c>
      <c r="B87" t="s">
        <v>69</v>
      </c>
      <c r="C87" t="s">
        <v>75</v>
      </c>
      <c r="D87">
        <v>376</v>
      </c>
      <c r="E87">
        <v>44</v>
      </c>
      <c r="F87">
        <v>420</v>
      </c>
    </row>
    <row r="88" spans="1:6" x14ac:dyDescent="0.3">
      <c r="A88">
        <v>2</v>
      </c>
      <c r="B88" t="s">
        <v>69</v>
      </c>
      <c r="C88" t="s">
        <v>8</v>
      </c>
      <c r="D88">
        <v>6</v>
      </c>
      <c r="E88">
        <v>0</v>
      </c>
      <c r="F88">
        <v>6</v>
      </c>
    </row>
    <row r="89" spans="1:6" s="2" customFormat="1" x14ac:dyDescent="0.3">
      <c r="C89" s="2" t="s">
        <v>167</v>
      </c>
      <c r="D89" s="2">
        <f>SUM(D82:D88)</f>
        <v>1153</v>
      </c>
      <c r="E89" s="2">
        <f>SUM(E82:E88)</f>
        <v>210</v>
      </c>
      <c r="F89" s="2">
        <f>SUM(F82:F88)</f>
        <v>1363</v>
      </c>
    </row>
    <row r="91" spans="1:6" s="2" customFormat="1" x14ac:dyDescent="0.3">
      <c r="A91" s="2" t="s">
        <v>164</v>
      </c>
      <c r="B91" s="2" t="s">
        <v>165</v>
      </c>
      <c r="C91" s="2" t="s">
        <v>166</v>
      </c>
      <c r="D91" s="2" t="s">
        <v>86</v>
      </c>
      <c r="E91" s="2" t="s">
        <v>1</v>
      </c>
      <c r="F91" s="2" t="s">
        <v>163</v>
      </c>
    </row>
    <row r="92" spans="1:6" s="2" customFormat="1" x14ac:dyDescent="0.3">
      <c r="D92" s="2" t="s">
        <v>87</v>
      </c>
    </row>
    <row r="93" spans="1:6" x14ac:dyDescent="0.3">
      <c r="A93">
        <v>3</v>
      </c>
      <c r="B93" t="s">
        <v>88</v>
      </c>
      <c r="C93" t="s">
        <v>89</v>
      </c>
      <c r="D93">
        <v>81</v>
      </c>
      <c r="E93">
        <v>24</v>
      </c>
      <c r="F93">
        <v>105</v>
      </c>
    </row>
    <row r="94" spans="1:6" x14ac:dyDescent="0.3">
      <c r="A94">
        <v>3</v>
      </c>
      <c r="B94" t="s">
        <v>88</v>
      </c>
      <c r="C94" t="s">
        <v>90</v>
      </c>
      <c r="D94">
        <v>50</v>
      </c>
      <c r="E94">
        <v>10</v>
      </c>
      <c r="F94">
        <v>60</v>
      </c>
    </row>
    <row r="95" spans="1:6" x14ac:dyDescent="0.3">
      <c r="A95">
        <v>3</v>
      </c>
      <c r="B95" t="s">
        <v>88</v>
      </c>
      <c r="C95" t="s">
        <v>91</v>
      </c>
      <c r="D95">
        <v>52</v>
      </c>
      <c r="E95">
        <v>14</v>
      </c>
      <c r="F95">
        <v>66</v>
      </c>
    </row>
    <row r="96" spans="1:6" x14ac:dyDescent="0.3">
      <c r="A96">
        <v>3</v>
      </c>
      <c r="B96" t="s">
        <v>88</v>
      </c>
      <c r="C96" t="s">
        <v>92</v>
      </c>
      <c r="D96">
        <v>116</v>
      </c>
      <c r="E96">
        <v>34</v>
      </c>
      <c r="F96">
        <v>150</v>
      </c>
    </row>
    <row r="97" spans="1:13" x14ac:dyDescent="0.3">
      <c r="A97">
        <v>3</v>
      </c>
      <c r="B97" t="s">
        <v>88</v>
      </c>
      <c r="C97" t="s">
        <v>93</v>
      </c>
      <c r="D97">
        <v>180</v>
      </c>
      <c r="E97">
        <v>28</v>
      </c>
      <c r="F97">
        <v>208</v>
      </c>
    </row>
    <row r="98" spans="1:13" x14ac:dyDescent="0.3">
      <c r="A98">
        <v>3</v>
      </c>
      <c r="B98" t="s">
        <v>88</v>
      </c>
      <c r="C98" t="s">
        <v>94</v>
      </c>
      <c r="D98">
        <v>252</v>
      </c>
      <c r="E98">
        <v>37</v>
      </c>
      <c r="F98">
        <v>289</v>
      </c>
    </row>
    <row r="99" spans="1:13" x14ac:dyDescent="0.3">
      <c r="A99">
        <v>3</v>
      </c>
      <c r="B99" t="s">
        <v>88</v>
      </c>
      <c r="C99" t="s">
        <v>95</v>
      </c>
      <c r="D99">
        <v>46</v>
      </c>
      <c r="E99">
        <v>18</v>
      </c>
      <c r="F99">
        <v>64</v>
      </c>
    </row>
    <row r="100" spans="1:13" x14ac:dyDescent="0.3">
      <c r="A100">
        <v>3</v>
      </c>
      <c r="B100" t="s">
        <v>88</v>
      </c>
      <c r="C100" t="s">
        <v>96</v>
      </c>
      <c r="D100">
        <v>90</v>
      </c>
      <c r="E100">
        <v>22</v>
      </c>
      <c r="F100">
        <v>112</v>
      </c>
    </row>
    <row r="101" spans="1:13" x14ac:dyDescent="0.3">
      <c r="A101">
        <v>3</v>
      </c>
      <c r="B101" t="s">
        <v>88</v>
      </c>
      <c r="C101" t="s">
        <v>97</v>
      </c>
      <c r="D101">
        <v>73</v>
      </c>
      <c r="E101">
        <v>20</v>
      </c>
      <c r="F101">
        <v>93</v>
      </c>
    </row>
    <row r="102" spans="1:13" x14ac:dyDescent="0.3">
      <c r="A102">
        <v>3</v>
      </c>
      <c r="B102" t="s">
        <v>88</v>
      </c>
      <c r="C102" t="s">
        <v>8</v>
      </c>
      <c r="D102">
        <v>1</v>
      </c>
      <c r="E102">
        <v>0</v>
      </c>
      <c r="F102">
        <v>1</v>
      </c>
    </row>
    <row r="103" spans="1:13" s="2" customFormat="1" x14ac:dyDescent="0.3">
      <c r="C103" s="2" t="s">
        <v>167</v>
      </c>
      <c r="D103" s="2">
        <f>SUM(D93:D102)</f>
        <v>941</v>
      </c>
      <c r="E103" s="2">
        <f>SUM(E93:E102)</f>
        <v>207</v>
      </c>
      <c r="F103" s="2">
        <f>SUM(F93:F102)</f>
        <v>1148</v>
      </c>
    </row>
    <row r="105" spans="1:13" s="2" customFormat="1" x14ac:dyDescent="0.3">
      <c r="A105" s="2" t="s">
        <v>164</v>
      </c>
      <c r="B105" s="2" t="s">
        <v>165</v>
      </c>
      <c r="C105" s="2" t="s">
        <v>166</v>
      </c>
      <c r="D105" s="2" t="s">
        <v>98</v>
      </c>
      <c r="E105" s="2" t="s">
        <v>1</v>
      </c>
      <c r="F105" s="2" t="s">
        <v>163</v>
      </c>
    </row>
    <row r="106" spans="1:13" s="2" customFormat="1" x14ac:dyDescent="0.3">
      <c r="D106" s="2" t="s">
        <v>99</v>
      </c>
    </row>
    <row r="107" spans="1:13" x14ac:dyDescent="0.3">
      <c r="A107">
        <v>3</v>
      </c>
      <c r="B107" t="s">
        <v>100</v>
      </c>
      <c r="C107" t="s">
        <v>101</v>
      </c>
      <c r="D107">
        <v>35</v>
      </c>
      <c r="E107">
        <v>7</v>
      </c>
      <c r="F107">
        <v>42</v>
      </c>
    </row>
    <row r="108" spans="1:13" x14ac:dyDescent="0.3">
      <c r="A108">
        <v>3</v>
      </c>
      <c r="B108" t="s">
        <v>100</v>
      </c>
      <c r="C108" t="s">
        <v>102</v>
      </c>
      <c r="D108">
        <v>12</v>
      </c>
      <c r="E108">
        <v>2</v>
      </c>
      <c r="F108">
        <v>14</v>
      </c>
      <c r="G108" s="1"/>
      <c r="I108" s="1"/>
      <c r="K108" s="1"/>
      <c r="M108" s="1"/>
    </row>
    <row r="109" spans="1:13" x14ac:dyDescent="0.3">
      <c r="A109">
        <v>3</v>
      </c>
      <c r="B109" t="s">
        <v>100</v>
      </c>
      <c r="C109" t="s">
        <v>103</v>
      </c>
      <c r="D109">
        <v>33</v>
      </c>
      <c r="E109">
        <v>9</v>
      </c>
      <c r="F109">
        <v>42</v>
      </c>
    </row>
    <row r="110" spans="1:13" x14ac:dyDescent="0.3">
      <c r="A110">
        <v>3</v>
      </c>
      <c r="B110" t="s">
        <v>100</v>
      </c>
      <c r="C110" t="s">
        <v>104</v>
      </c>
      <c r="D110">
        <v>109</v>
      </c>
      <c r="E110">
        <v>24</v>
      </c>
      <c r="F110">
        <v>133</v>
      </c>
    </row>
    <row r="111" spans="1:13" x14ac:dyDescent="0.3">
      <c r="A111">
        <v>3</v>
      </c>
      <c r="B111" t="s">
        <v>100</v>
      </c>
      <c r="C111" t="s">
        <v>105</v>
      </c>
      <c r="D111">
        <v>15</v>
      </c>
      <c r="E111">
        <v>7</v>
      </c>
      <c r="F111">
        <v>22</v>
      </c>
    </row>
    <row r="112" spans="1:13" x14ac:dyDescent="0.3">
      <c r="A112">
        <v>3</v>
      </c>
      <c r="B112" t="s">
        <v>100</v>
      </c>
      <c r="C112" t="s">
        <v>106</v>
      </c>
      <c r="D112">
        <v>3</v>
      </c>
      <c r="E112">
        <v>2</v>
      </c>
      <c r="F112">
        <v>5</v>
      </c>
    </row>
    <row r="113" spans="1:6" x14ac:dyDescent="0.3">
      <c r="A113">
        <v>3</v>
      </c>
      <c r="B113" t="s">
        <v>100</v>
      </c>
      <c r="C113" t="s">
        <v>107</v>
      </c>
      <c r="D113">
        <v>17</v>
      </c>
      <c r="E113">
        <v>2</v>
      </c>
      <c r="F113">
        <v>19</v>
      </c>
    </row>
    <row r="114" spans="1:6" x14ac:dyDescent="0.3">
      <c r="A114">
        <v>3</v>
      </c>
      <c r="B114" t="s">
        <v>100</v>
      </c>
      <c r="C114" t="s">
        <v>108</v>
      </c>
      <c r="D114">
        <v>0</v>
      </c>
      <c r="E114">
        <v>0</v>
      </c>
      <c r="F114">
        <v>0</v>
      </c>
    </row>
    <row r="115" spans="1:6" x14ac:dyDescent="0.3">
      <c r="A115">
        <v>3</v>
      </c>
      <c r="B115" t="s">
        <v>100</v>
      </c>
      <c r="C115" t="s">
        <v>109</v>
      </c>
      <c r="D115">
        <v>156</v>
      </c>
      <c r="E115">
        <v>27</v>
      </c>
      <c r="F115">
        <v>183</v>
      </c>
    </row>
    <row r="116" spans="1:6" x14ac:dyDescent="0.3">
      <c r="A116">
        <v>3</v>
      </c>
      <c r="B116" t="s">
        <v>100</v>
      </c>
      <c r="C116" t="s">
        <v>110</v>
      </c>
      <c r="D116">
        <v>11</v>
      </c>
      <c r="E116">
        <v>2</v>
      </c>
      <c r="F116">
        <v>13</v>
      </c>
    </row>
    <row r="117" spans="1:6" x14ac:dyDescent="0.3">
      <c r="A117">
        <v>3</v>
      </c>
      <c r="B117" t="s">
        <v>100</v>
      </c>
      <c r="C117" t="s">
        <v>111</v>
      </c>
      <c r="D117">
        <v>103</v>
      </c>
      <c r="E117">
        <v>14</v>
      </c>
      <c r="F117">
        <v>117</v>
      </c>
    </row>
    <row r="118" spans="1:6" x14ac:dyDescent="0.3">
      <c r="A118">
        <v>3</v>
      </c>
      <c r="B118" t="s">
        <v>100</v>
      </c>
      <c r="C118" t="s">
        <v>112</v>
      </c>
      <c r="D118">
        <v>2</v>
      </c>
      <c r="E118">
        <v>1</v>
      </c>
      <c r="F118">
        <v>3</v>
      </c>
    </row>
    <row r="119" spans="1:6" x14ac:dyDescent="0.3">
      <c r="A119">
        <v>3</v>
      </c>
      <c r="B119" t="s">
        <v>100</v>
      </c>
      <c r="C119" t="s">
        <v>113</v>
      </c>
      <c r="D119">
        <v>33</v>
      </c>
      <c r="E119">
        <v>10</v>
      </c>
      <c r="F119">
        <v>43</v>
      </c>
    </row>
    <row r="120" spans="1:6" x14ac:dyDescent="0.3">
      <c r="A120">
        <v>3</v>
      </c>
      <c r="B120" t="s">
        <v>100</v>
      </c>
      <c r="C120" t="s">
        <v>114</v>
      </c>
      <c r="D120">
        <v>6</v>
      </c>
      <c r="E120">
        <v>1</v>
      </c>
      <c r="F120">
        <v>7</v>
      </c>
    </row>
    <row r="121" spans="1:6" x14ac:dyDescent="0.3">
      <c r="A121">
        <v>3</v>
      </c>
      <c r="B121" t="s">
        <v>100</v>
      </c>
      <c r="C121" t="s">
        <v>115</v>
      </c>
      <c r="D121">
        <v>7</v>
      </c>
      <c r="E121">
        <v>0</v>
      </c>
      <c r="F121">
        <v>7</v>
      </c>
    </row>
    <row r="122" spans="1:6" x14ac:dyDescent="0.3">
      <c r="A122">
        <v>3</v>
      </c>
      <c r="B122" t="s">
        <v>100</v>
      </c>
      <c r="C122" t="s">
        <v>116</v>
      </c>
      <c r="D122">
        <v>4</v>
      </c>
      <c r="E122">
        <v>1</v>
      </c>
      <c r="F122">
        <v>5</v>
      </c>
    </row>
    <row r="123" spans="1:6" x14ac:dyDescent="0.3">
      <c r="A123">
        <v>3</v>
      </c>
      <c r="B123" t="s">
        <v>100</v>
      </c>
      <c r="C123" t="s">
        <v>117</v>
      </c>
      <c r="D123">
        <v>89</v>
      </c>
      <c r="E123">
        <v>38</v>
      </c>
      <c r="F123">
        <v>127</v>
      </c>
    </row>
    <row r="124" spans="1:6" x14ac:dyDescent="0.3">
      <c r="A124">
        <v>3</v>
      </c>
      <c r="B124" t="s">
        <v>100</v>
      </c>
      <c r="C124" t="s">
        <v>118</v>
      </c>
      <c r="D124">
        <v>2</v>
      </c>
      <c r="E124">
        <v>4</v>
      </c>
      <c r="F124">
        <v>6</v>
      </c>
    </row>
    <row r="125" spans="1:6" x14ac:dyDescent="0.3">
      <c r="A125">
        <v>3</v>
      </c>
      <c r="B125" t="s">
        <v>100</v>
      </c>
      <c r="C125" t="s">
        <v>119</v>
      </c>
      <c r="D125">
        <v>20</v>
      </c>
      <c r="E125">
        <v>5</v>
      </c>
      <c r="F125">
        <v>25</v>
      </c>
    </row>
    <row r="126" spans="1:6" x14ac:dyDescent="0.3">
      <c r="A126">
        <v>3</v>
      </c>
      <c r="B126" t="s">
        <v>100</v>
      </c>
      <c r="C126" t="s">
        <v>120</v>
      </c>
      <c r="D126">
        <v>7</v>
      </c>
      <c r="E126">
        <v>1</v>
      </c>
      <c r="F126">
        <v>8</v>
      </c>
    </row>
    <row r="127" spans="1:6" x14ac:dyDescent="0.3">
      <c r="A127">
        <v>3</v>
      </c>
      <c r="B127" t="s">
        <v>100</v>
      </c>
      <c r="C127" t="s">
        <v>121</v>
      </c>
      <c r="D127">
        <v>41</v>
      </c>
      <c r="E127">
        <v>16</v>
      </c>
      <c r="F127">
        <v>57</v>
      </c>
    </row>
    <row r="128" spans="1:6" x14ac:dyDescent="0.3">
      <c r="A128">
        <v>3</v>
      </c>
      <c r="B128" t="s">
        <v>100</v>
      </c>
      <c r="C128" t="s">
        <v>122</v>
      </c>
      <c r="D128">
        <v>187</v>
      </c>
      <c r="E128">
        <v>41</v>
      </c>
      <c r="F128">
        <v>228</v>
      </c>
    </row>
    <row r="129" spans="1:6" x14ac:dyDescent="0.3">
      <c r="A129">
        <v>3</v>
      </c>
      <c r="B129" t="s">
        <v>100</v>
      </c>
      <c r="C129" t="s">
        <v>123</v>
      </c>
      <c r="D129">
        <v>15</v>
      </c>
      <c r="E129">
        <v>3</v>
      </c>
      <c r="F129">
        <v>18</v>
      </c>
    </row>
    <row r="130" spans="1:6" x14ac:dyDescent="0.3">
      <c r="A130">
        <v>3</v>
      </c>
      <c r="B130" t="s">
        <v>100</v>
      </c>
      <c r="C130" t="s">
        <v>124</v>
      </c>
      <c r="D130">
        <v>28</v>
      </c>
      <c r="E130">
        <v>7</v>
      </c>
      <c r="F130">
        <v>35</v>
      </c>
    </row>
    <row r="131" spans="1:6" x14ac:dyDescent="0.3">
      <c r="A131">
        <v>3</v>
      </c>
      <c r="B131" t="s">
        <v>100</v>
      </c>
      <c r="C131" t="s">
        <v>125</v>
      </c>
      <c r="D131">
        <v>7</v>
      </c>
      <c r="E131">
        <v>1</v>
      </c>
      <c r="F131">
        <v>8</v>
      </c>
    </row>
    <row r="132" spans="1:6" x14ac:dyDescent="0.3">
      <c r="A132">
        <v>3</v>
      </c>
      <c r="B132" t="s">
        <v>100</v>
      </c>
      <c r="C132" t="s">
        <v>126</v>
      </c>
      <c r="D132">
        <v>84</v>
      </c>
      <c r="E132">
        <v>20</v>
      </c>
      <c r="F132">
        <v>104</v>
      </c>
    </row>
    <row r="133" spans="1:6" x14ac:dyDescent="0.3">
      <c r="A133">
        <v>3</v>
      </c>
      <c r="B133" t="s">
        <v>100</v>
      </c>
      <c r="C133" t="s">
        <v>127</v>
      </c>
      <c r="D133">
        <v>211</v>
      </c>
      <c r="E133">
        <v>18</v>
      </c>
      <c r="F133">
        <v>229</v>
      </c>
    </row>
    <row r="134" spans="1:6" x14ac:dyDescent="0.3">
      <c r="A134">
        <v>3</v>
      </c>
      <c r="B134" t="s">
        <v>100</v>
      </c>
      <c r="C134" t="s">
        <v>128</v>
      </c>
      <c r="D134">
        <v>293</v>
      </c>
      <c r="E134">
        <v>72</v>
      </c>
      <c r="F134">
        <v>365</v>
      </c>
    </row>
    <row r="135" spans="1:6" x14ac:dyDescent="0.3">
      <c r="A135">
        <v>3</v>
      </c>
      <c r="B135" t="s">
        <v>100</v>
      </c>
      <c r="C135" t="s">
        <v>129</v>
      </c>
      <c r="D135">
        <v>24</v>
      </c>
      <c r="E135">
        <v>3</v>
      </c>
      <c r="F135">
        <v>27</v>
      </c>
    </row>
    <row r="136" spans="1:6" x14ac:dyDescent="0.3">
      <c r="A136">
        <v>3</v>
      </c>
      <c r="B136" t="s">
        <v>100</v>
      </c>
      <c r="C136" t="s">
        <v>130</v>
      </c>
      <c r="D136">
        <v>13</v>
      </c>
      <c r="E136">
        <v>2</v>
      </c>
      <c r="F136">
        <v>15</v>
      </c>
    </row>
    <row r="137" spans="1:6" x14ac:dyDescent="0.3">
      <c r="A137">
        <v>3</v>
      </c>
      <c r="B137" t="s">
        <v>100</v>
      </c>
      <c r="C137" t="s">
        <v>131</v>
      </c>
      <c r="D137">
        <v>504</v>
      </c>
      <c r="E137">
        <v>93</v>
      </c>
      <c r="F137">
        <v>597</v>
      </c>
    </row>
    <row r="138" spans="1:6" x14ac:dyDescent="0.3">
      <c r="A138">
        <v>3</v>
      </c>
      <c r="B138" t="s">
        <v>100</v>
      </c>
      <c r="C138" t="s">
        <v>132</v>
      </c>
      <c r="D138">
        <v>660</v>
      </c>
      <c r="E138">
        <v>209</v>
      </c>
      <c r="F138">
        <v>869</v>
      </c>
    </row>
    <row r="139" spans="1:6" x14ac:dyDescent="0.3">
      <c r="A139">
        <v>3</v>
      </c>
      <c r="B139" t="s">
        <v>100</v>
      </c>
      <c r="C139" t="s">
        <v>133</v>
      </c>
      <c r="D139">
        <v>9</v>
      </c>
      <c r="E139">
        <v>6</v>
      </c>
      <c r="F139">
        <v>15</v>
      </c>
    </row>
    <row r="140" spans="1:6" x14ac:dyDescent="0.3">
      <c r="A140">
        <v>3</v>
      </c>
      <c r="B140" t="s">
        <v>100</v>
      </c>
      <c r="C140" t="s">
        <v>134</v>
      </c>
      <c r="D140">
        <v>42</v>
      </c>
      <c r="E140">
        <v>12</v>
      </c>
      <c r="F140">
        <v>54</v>
      </c>
    </row>
    <row r="141" spans="1:6" x14ac:dyDescent="0.3">
      <c r="A141">
        <v>3</v>
      </c>
      <c r="B141" t="s">
        <v>100</v>
      </c>
      <c r="C141" t="s">
        <v>135</v>
      </c>
      <c r="D141">
        <v>44</v>
      </c>
      <c r="E141">
        <v>15</v>
      </c>
      <c r="F141">
        <v>59</v>
      </c>
    </row>
    <row r="142" spans="1:6" x14ac:dyDescent="0.3">
      <c r="A142">
        <v>3</v>
      </c>
      <c r="B142" t="s">
        <v>100</v>
      </c>
      <c r="C142" t="s">
        <v>136</v>
      </c>
      <c r="D142">
        <v>4</v>
      </c>
      <c r="E142">
        <v>0</v>
      </c>
      <c r="F142">
        <v>4</v>
      </c>
    </row>
    <row r="143" spans="1:6" x14ac:dyDescent="0.3">
      <c r="A143">
        <v>3</v>
      </c>
      <c r="B143" t="s">
        <v>100</v>
      </c>
      <c r="C143" t="s">
        <v>137</v>
      </c>
      <c r="D143">
        <v>8</v>
      </c>
      <c r="E143">
        <v>5</v>
      </c>
      <c r="F143">
        <v>13</v>
      </c>
    </row>
    <row r="144" spans="1:6" x14ac:dyDescent="0.3">
      <c r="A144">
        <v>3</v>
      </c>
      <c r="B144" t="s">
        <v>100</v>
      </c>
      <c r="C144" t="s">
        <v>138</v>
      </c>
      <c r="D144">
        <v>15</v>
      </c>
      <c r="E144">
        <v>5</v>
      </c>
      <c r="F144">
        <v>20</v>
      </c>
    </row>
    <row r="145" spans="1:6" x14ac:dyDescent="0.3">
      <c r="A145">
        <v>3</v>
      </c>
      <c r="B145" t="s">
        <v>100</v>
      </c>
      <c r="C145" t="s">
        <v>139</v>
      </c>
      <c r="D145">
        <v>10</v>
      </c>
      <c r="E145">
        <v>6</v>
      </c>
      <c r="F145">
        <v>16</v>
      </c>
    </row>
    <row r="146" spans="1:6" x14ac:dyDescent="0.3">
      <c r="A146">
        <v>3</v>
      </c>
      <c r="B146" t="s">
        <v>100</v>
      </c>
      <c r="C146" t="s">
        <v>140</v>
      </c>
      <c r="D146">
        <v>3</v>
      </c>
      <c r="E146">
        <v>0</v>
      </c>
      <c r="F146">
        <v>3</v>
      </c>
    </row>
    <row r="147" spans="1:6" x14ac:dyDescent="0.3">
      <c r="A147">
        <v>3</v>
      </c>
      <c r="B147" t="s">
        <v>100</v>
      </c>
      <c r="C147" t="s">
        <v>141</v>
      </c>
      <c r="D147">
        <v>3</v>
      </c>
      <c r="E147">
        <v>4</v>
      </c>
      <c r="F147">
        <v>7</v>
      </c>
    </row>
    <row r="148" spans="1:6" x14ac:dyDescent="0.3">
      <c r="A148">
        <v>3</v>
      </c>
      <c r="B148" t="s">
        <v>100</v>
      </c>
      <c r="C148" t="s">
        <v>142</v>
      </c>
      <c r="D148">
        <v>12</v>
      </c>
      <c r="E148">
        <v>10</v>
      </c>
      <c r="F148">
        <v>22</v>
      </c>
    </row>
    <row r="149" spans="1:6" x14ac:dyDescent="0.3">
      <c r="A149">
        <v>3</v>
      </c>
      <c r="B149" t="s">
        <v>100</v>
      </c>
      <c r="C149" t="s">
        <v>143</v>
      </c>
      <c r="D149">
        <v>14</v>
      </c>
      <c r="E149">
        <v>0</v>
      </c>
      <c r="F149">
        <v>14</v>
      </c>
    </row>
    <row r="150" spans="1:6" x14ac:dyDescent="0.3">
      <c r="A150">
        <v>3</v>
      </c>
      <c r="B150" t="s">
        <v>100</v>
      </c>
      <c r="C150" t="s">
        <v>8</v>
      </c>
      <c r="D150">
        <v>3</v>
      </c>
      <c r="E150">
        <v>0</v>
      </c>
      <c r="F150">
        <v>3</v>
      </c>
    </row>
    <row r="151" spans="1:6" s="2" customFormat="1" x14ac:dyDescent="0.3">
      <c r="C151" s="2" t="s">
        <v>167</v>
      </c>
      <c r="D151" s="2">
        <f>SUM(D107:D150)</f>
        <v>2898</v>
      </c>
      <c r="E151" s="2">
        <f>SUM(E107:E150)</f>
        <v>705</v>
      </c>
      <c r="F151" s="2">
        <f>SUM(F107:F150)</f>
        <v>3603</v>
      </c>
    </row>
    <row r="153" spans="1:6" s="2" customFormat="1" x14ac:dyDescent="0.3">
      <c r="A153" s="2" t="s">
        <v>164</v>
      </c>
      <c r="B153" s="2" t="s">
        <v>165</v>
      </c>
      <c r="C153" s="2" t="s">
        <v>166</v>
      </c>
      <c r="D153" s="2" t="s">
        <v>9</v>
      </c>
      <c r="E153" s="2" t="s">
        <v>1</v>
      </c>
      <c r="F153" s="2" t="s">
        <v>163</v>
      </c>
    </row>
    <row r="154" spans="1:6" s="2" customFormat="1" x14ac:dyDescent="0.3">
      <c r="D154" s="2" t="s">
        <v>10</v>
      </c>
    </row>
    <row r="155" spans="1:6" x14ac:dyDescent="0.3">
      <c r="A155">
        <v>1</v>
      </c>
      <c r="B155" t="s">
        <v>11</v>
      </c>
      <c r="C155" t="s">
        <v>12</v>
      </c>
      <c r="D155">
        <v>934</v>
      </c>
      <c r="E155">
        <v>349</v>
      </c>
      <c r="F155">
        <v>1283</v>
      </c>
    </row>
    <row r="156" spans="1:6" x14ac:dyDescent="0.3">
      <c r="A156">
        <v>1</v>
      </c>
      <c r="B156" t="s">
        <v>11</v>
      </c>
      <c r="C156" t="s">
        <v>13</v>
      </c>
      <c r="D156">
        <v>62</v>
      </c>
      <c r="E156">
        <v>13</v>
      </c>
      <c r="F156">
        <v>75</v>
      </c>
    </row>
    <row r="157" spans="1:6" x14ac:dyDescent="0.3">
      <c r="A157">
        <v>1</v>
      </c>
      <c r="B157" t="s">
        <v>11</v>
      </c>
      <c r="C157" t="s">
        <v>14</v>
      </c>
      <c r="D157">
        <v>137</v>
      </c>
      <c r="E157">
        <v>37</v>
      </c>
      <c r="F157">
        <v>174</v>
      </c>
    </row>
    <row r="158" spans="1:6" x14ac:dyDescent="0.3">
      <c r="A158">
        <v>1</v>
      </c>
      <c r="B158" t="s">
        <v>11</v>
      </c>
      <c r="C158" t="s">
        <v>15</v>
      </c>
      <c r="D158">
        <v>365</v>
      </c>
      <c r="E158">
        <v>62</v>
      </c>
      <c r="F158">
        <v>427</v>
      </c>
    </row>
    <row r="159" spans="1:6" x14ac:dyDescent="0.3">
      <c r="A159">
        <v>1</v>
      </c>
      <c r="B159" t="s">
        <v>11</v>
      </c>
      <c r="C159" t="s">
        <v>16</v>
      </c>
      <c r="D159">
        <v>63</v>
      </c>
      <c r="E159">
        <v>20</v>
      </c>
      <c r="F159">
        <v>83</v>
      </c>
    </row>
    <row r="160" spans="1:6" x14ac:dyDescent="0.3">
      <c r="A160">
        <v>1</v>
      </c>
      <c r="B160" t="s">
        <v>11</v>
      </c>
      <c r="C160" t="s">
        <v>17</v>
      </c>
      <c r="D160">
        <v>198</v>
      </c>
      <c r="E160">
        <v>41</v>
      </c>
      <c r="F160">
        <v>239</v>
      </c>
    </row>
    <row r="161" spans="1:6" x14ac:dyDescent="0.3">
      <c r="A161">
        <v>1</v>
      </c>
      <c r="B161" t="s">
        <v>11</v>
      </c>
      <c r="C161" t="s">
        <v>18</v>
      </c>
      <c r="D161">
        <v>56</v>
      </c>
      <c r="E161">
        <v>16</v>
      </c>
      <c r="F161">
        <v>72</v>
      </c>
    </row>
    <row r="162" spans="1:6" x14ac:dyDescent="0.3">
      <c r="A162">
        <v>1</v>
      </c>
      <c r="B162" t="s">
        <v>11</v>
      </c>
      <c r="C162" t="s">
        <v>8</v>
      </c>
      <c r="D162">
        <v>0</v>
      </c>
      <c r="E162">
        <v>0</v>
      </c>
      <c r="F162">
        <v>0</v>
      </c>
    </row>
    <row r="163" spans="1:6" s="2" customFormat="1" x14ac:dyDescent="0.3">
      <c r="C163" s="2" t="s">
        <v>167</v>
      </c>
      <c r="D163" s="2">
        <f>SUM(D155:D162)</f>
        <v>1815</v>
      </c>
      <c r="E163" s="2">
        <f>SUM(E155:E162)</f>
        <v>538</v>
      </c>
      <c r="F163" s="2">
        <f>SUM(F155:F162)</f>
        <v>2353</v>
      </c>
    </row>
    <row r="165" spans="1:6" s="2" customFormat="1" x14ac:dyDescent="0.3">
      <c r="A165" s="2" t="s">
        <v>164</v>
      </c>
      <c r="B165" s="2" t="s">
        <v>165</v>
      </c>
      <c r="C165" s="2" t="s">
        <v>166</v>
      </c>
      <c r="D165" s="2" t="s">
        <v>19</v>
      </c>
      <c r="E165" s="2" t="s">
        <v>1</v>
      </c>
      <c r="F165" s="2" t="s">
        <v>163</v>
      </c>
    </row>
    <row r="166" spans="1:6" s="2" customFormat="1" x14ac:dyDescent="0.3">
      <c r="D166" s="2" t="s">
        <v>20</v>
      </c>
    </row>
    <row r="167" spans="1:6" x14ac:dyDescent="0.3">
      <c r="A167">
        <v>1</v>
      </c>
      <c r="B167" t="s">
        <v>21</v>
      </c>
      <c r="C167" t="s">
        <v>22</v>
      </c>
      <c r="D167">
        <v>183</v>
      </c>
      <c r="E167">
        <v>35</v>
      </c>
      <c r="F167">
        <v>218</v>
      </c>
    </row>
    <row r="168" spans="1:6" x14ac:dyDescent="0.3">
      <c r="A168">
        <v>1</v>
      </c>
      <c r="B168" t="s">
        <v>21</v>
      </c>
      <c r="C168" t="s">
        <v>23</v>
      </c>
      <c r="D168">
        <v>336</v>
      </c>
      <c r="E168">
        <v>76</v>
      </c>
      <c r="F168">
        <v>412</v>
      </c>
    </row>
    <row r="169" spans="1:6" x14ac:dyDescent="0.3">
      <c r="A169">
        <v>1</v>
      </c>
      <c r="B169" t="s">
        <v>21</v>
      </c>
      <c r="C169" t="s">
        <v>24</v>
      </c>
      <c r="D169">
        <v>112</v>
      </c>
      <c r="E169">
        <v>18</v>
      </c>
      <c r="F169">
        <v>130</v>
      </c>
    </row>
    <row r="170" spans="1:6" x14ac:dyDescent="0.3">
      <c r="A170">
        <v>1</v>
      </c>
      <c r="B170" t="s">
        <v>21</v>
      </c>
      <c r="C170" t="s">
        <v>25</v>
      </c>
      <c r="D170">
        <v>252</v>
      </c>
      <c r="E170">
        <v>35</v>
      </c>
      <c r="F170">
        <v>287</v>
      </c>
    </row>
    <row r="171" spans="1:6" x14ac:dyDescent="0.3">
      <c r="A171">
        <v>1</v>
      </c>
      <c r="B171" t="s">
        <v>21</v>
      </c>
      <c r="C171" t="s">
        <v>26</v>
      </c>
      <c r="D171">
        <v>193</v>
      </c>
      <c r="E171">
        <v>45</v>
      </c>
      <c r="F171">
        <v>238</v>
      </c>
    </row>
    <row r="172" spans="1:6" x14ac:dyDescent="0.3">
      <c r="A172">
        <v>1</v>
      </c>
      <c r="B172" t="s">
        <v>21</v>
      </c>
      <c r="C172" t="s">
        <v>27</v>
      </c>
      <c r="D172">
        <v>191</v>
      </c>
      <c r="E172">
        <v>34</v>
      </c>
      <c r="F172">
        <v>225</v>
      </c>
    </row>
    <row r="173" spans="1:6" x14ac:dyDescent="0.3">
      <c r="A173">
        <v>1</v>
      </c>
      <c r="B173" t="s">
        <v>21</v>
      </c>
      <c r="C173" t="s">
        <v>28</v>
      </c>
      <c r="D173">
        <v>79</v>
      </c>
      <c r="E173">
        <v>24</v>
      </c>
      <c r="F173">
        <v>103</v>
      </c>
    </row>
    <row r="174" spans="1:6" x14ac:dyDescent="0.3">
      <c r="A174">
        <v>1</v>
      </c>
      <c r="B174" t="s">
        <v>21</v>
      </c>
      <c r="C174" t="s">
        <v>29</v>
      </c>
      <c r="D174">
        <v>347</v>
      </c>
      <c r="E174">
        <v>81</v>
      </c>
      <c r="F174">
        <v>428</v>
      </c>
    </row>
    <row r="175" spans="1:6" x14ac:dyDescent="0.3">
      <c r="A175">
        <v>1</v>
      </c>
      <c r="B175" t="s">
        <v>21</v>
      </c>
      <c r="C175" t="s">
        <v>30</v>
      </c>
      <c r="D175">
        <v>110</v>
      </c>
      <c r="E175">
        <v>27</v>
      </c>
      <c r="F175">
        <v>137</v>
      </c>
    </row>
    <row r="176" spans="1:6" x14ac:dyDescent="0.3">
      <c r="A176">
        <v>1</v>
      </c>
      <c r="B176" t="s">
        <v>21</v>
      </c>
      <c r="C176" t="s">
        <v>31</v>
      </c>
      <c r="D176">
        <v>644</v>
      </c>
      <c r="E176">
        <v>168</v>
      </c>
      <c r="F176">
        <v>812</v>
      </c>
    </row>
    <row r="177" spans="1:6" x14ac:dyDescent="0.3">
      <c r="A177">
        <v>1</v>
      </c>
      <c r="B177" t="s">
        <v>21</v>
      </c>
      <c r="C177" t="s">
        <v>8</v>
      </c>
      <c r="D177">
        <v>1</v>
      </c>
      <c r="E177">
        <v>0</v>
      </c>
      <c r="F177">
        <v>1</v>
      </c>
    </row>
    <row r="178" spans="1:6" s="2" customFormat="1" x14ac:dyDescent="0.3">
      <c r="C178" s="2" t="s">
        <v>167</v>
      </c>
      <c r="D178" s="2">
        <f>SUM(D167:D177)</f>
        <v>2448</v>
      </c>
      <c r="E178" s="2">
        <f>SUM(E167:E177)</f>
        <v>543</v>
      </c>
      <c r="F178" s="2">
        <f>SUM(F167:F177)</f>
        <v>2991</v>
      </c>
    </row>
    <row r="180" spans="1:6" s="2" customFormat="1" x14ac:dyDescent="0.3">
      <c r="A180" s="2" t="s">
        <v>164</v>
      </c>
      <c r="B180" s="2" t="s">
        <v>165</v>
      </c>
      <c r="C180" s="2" t="s">
        <v>166</v>
      </c>
      <c r="D180" s="2" t="s">
        <v>76</v>
      </c>
      <c r="E180" s="2" t="s">
        <v>1</v>
      </c>
      <c r="F180" s="2" t="s">
        <v>163</v>
      </c>
    </row>
    <row r="181" spans="1:6" s="2" customFormat="1" x14ac:dyDescent="0.3">
      <c r="D181" s="2" t="s">
        <v>77</v>
      </c>
    </row>
    <row r="182" spans="1:6" x14ac:dyDescent="0.3">
      <c r="A182">
        <v>2</v>
      </c>
      <c r="B182" t="s">
        <v>21</v>
      </c>
      <c r="C182" t="s">
        <v>78</v>
      </c>
      <c r="D182">
        <v>308</v>
      </c>
      <c r="E182">
        <v>65</v>
      </c>
      <c r="F182">
        <v>373</v>
      </c>
    </row>
    <row r="183" spans="1:6" x14ac:dyDescent="0.3">
      <c r="A183">
        <v>2</v>
      </c>
      <c r="B183" t="s">
        <v>21</v>
      </c>
      <c r="C183" t="s">
        <v>79</v>
      </c>
      <c r="D183">
        <v>1916</v>
      </c>
      <c r="E183">
        <v>266</v>
      </c>
      <c r="F183">
        <v>2182</v>
      </c>
    </row>
    <row r="184" spans="1:6" x14ac:dyDescent="0.3">
      <c r="A184">
        <v>2</v>
      </c>
      <c r="B184" t="s">
        <v>21</v>
      </c>
      <c r="C184" t="s">
        <v>80</v>
      </c>
      <c r="D184">
        <v>1252</v>
      </c>
      <c r="E184">
        <v>368</v>
      </c>
      <c r="F184">
        <v>1620</v>
      </c>
    </row>
    <row r="185" spans="1:6" x14ac:dyDescent="0.3">
      <c r="A185">
        <v>2</v>
      </c>
      <c r="B185" t="s">
        <v>21</v>
      </c>
      <c r="C185" t="s">
        <v>81</v>
      </c>
      <c r="D185">
        <v>423</v>
      </c>
      <c r="E185">
        <v>102</v>
      </c>
      <c r="F185">
        <v>525</v>
      </c>
    </row>
    <row r="186" spans="1:6" x14ac:dyDescent="0.3">
      <c r="A186">
        <v>2</v>
      </c>
      <c r="B186" t="s">
        <v>21</v>
      </c>
      <c r="C186" t="s">
        <v>8</v>
      </c>
      <c r="D186">
        <v>5</v>
      </c>
      <c r="E186">
        <v>0</v>
      </c>
      <c r="F186">
        <v>5</v>
      </c>
    </row>
    <row r="187" spans="1:6" s="2" customFormat="1" x14ac:dyDescent="0.3">
      <c r="C187" s="2" t="s">
        <v>167</v>
      </c>
      <c r="D187" s="2">
        <f>SUM(D182:D186)</f>
        <v>3904</v>
      </c>
      <c r="E187" s="2">
        <f>SUM(E182:E186)</f>
        <v>801</v>
      </c>
      <c r="F187" s="2">
        <f>SUM(F182:F186)</f>
        <v>4705</v>
      </c>
    </row>
    <row r="189" spans="1:6" s="2" customFormat="1" x14ac:dyDescent="0.3">
      <c r="A189" s="2" t="s">
        <v>164</v>
      </c>
      <c r="B189" s="2" t="s">
        <v>165</v>
      </c>
      <c r="C189" s="2" t="s">
        <v>166</v>
      </c>
      <c r="D189" s="2" t="s">
        <v>144</v>
      </c>
      <c r="E189" s="2" t="s">
        <v>1</v>
      </c>
      <c r="F189" s="2" t="s">
        <v>163</v>
      </c>
    </row>
    <row r="190" spans="1:6" s="2" customFormat="1" x14ac:dyDescent="0.3">
      <c r="D190" s="2" t="s">
        <v>145</v>
      </c>
    </row>
    <row r="191" spans="1:6" x14ac:dyDescent="0.3">
      <c r="A191">
        <v>3</v>
      </c>
      <c r="B191" t="s">
        <v>21</v>
      </c>
      <c r="C191" t="s">
        <v>146</v>
      </c>
      <c r="D191">
        <v>536</v>
      </c>
      <c r="E191">
        <v>112</v>
      </c>
      <c r="F191">
        <v>648</v>
      </c>
    </row>
    <row r="192" spans="1:6" x14ac:dyDescent="0.3">
      <c r="A192">
        <v>3</v>
      </c>
      <c r="B192" t="s">
        <v>21</v>
      </c>
      <c r="C192" t="s">
        <v>147</v>
      </c>
      <c r="D192">
        <v>114</v>
      </c>
      <c r="E192">
        <v>21</v>
      </c>
      <c r="F192">
        <v>135</v>
      </c>
    </row>
    <row r="193" spans="1:6" x14ac:dyDescent="0.3">
      <c r="A193">
        <v>3</v>
      </c>
      <c r="B193" t="s">
        <v>21</v>
      </c>
      <c r="C193" t="s">
        <v>148</v>
      </c>
      <c r="D193">
        <v>348</v>
      </c>
      <c r="E193">
        <v>57</v>
      </c>
      <c r="F193">
        <v>405</v>
      </c>
    </row>
    <row r="194" spans="1:6" x14ac:dyDescent="0.3">
      <c r="A194">
        <v>3</v>
      </c>
      <c r="B194" t="s">
        <v>21</v>
      </c>
      <c r="C194" t="s">
        <v>149</v>
      </c>
      <c r="D194">
        <v>877</v>
      </c>
      <c r="E194">
        <v>188</v>
      </c>
      <c r="F194">
        <v>1065</v>
      </c>
    </row>
    <row r="195" spans="1:6" x14ac:dyDescent="0.3">
      <c r="A195">
        <v>3</v>
      </c>
      <c r="B195" t="s">
        <v>21</v>
      </c>
      <c r="C195" t="s">
        <v>150</v>
      </c>
      <c r="D195">
        <v>1718</v>
      </c>
      <c r="E195">
        <v>383</v>
      </c>
      <c r="F195">
        <v>2101</v>
      </c>
    </row>
    <row r="196" spans="1:6" x14ac:dyDescent="0.3">
      <c r="A196">
        <v>3</v>
      </c>
      <c r="B196" t="s">
        <v>21</v>
      </c>
      <c r="C196" t="s">
        <v>8</v>
      </c>
      <c r="D196">
        <v>1</v>
      </c>
      <c r="E196">
        <v>0</v>
      </c>
      <c r="F196">
        <v>1</v>
      </c>
    </row>
    <row r="197" spans="1:6" s="2" customFormat="1" x14ac:dyDescent="0.3">
      <c r="C197" s="2" t="s">
        <v>167</v>
      </c>
      <c r="D197" s="2">
        <f>SUM(D191:D196)</f>
        <v>3594</v>
      </c>
      <c r="E197" s="2">
        <f>SUM(E191:E196)</f>
        <v>761</v>
      </c>
      <c r="F197" s="2">
        <f>SUM(F191:F196)</f>
        <v>4355</v>
      </c>
    </row>
  </sheetData>
  <printOptions gridLines="1"/>
  <pageMargins left="0.2" right="0.2" top="0.75" bottom="0.5" header="0.3" footer="0.3"/>
  <pageSetup orientation="landscape" r:id="rId1"/>
  <headerFooter>
    <oddHeader>&amp;C&amp;"-,Bold"June 12, 2018 Primary Election
County Commissioner -- Democratic Party</oddHeader>
  </headerFooter>
  <rowBreaks count="1" manualBreakCount="1">
    <brk id="10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Packard, Melissa</dc:creator>
  <cp:lastModifiedBy>Albair, Rebecca</cp:lastModifiedBy>
  <cp:lastPrinted>2018-06-28T21:24:28Z</cp:lastPrinted>
  <dcterms:created xsi:type="dcterms:W3CDTF">2018-06-25T19:36:32Z</dcterms:created>
  <dcterms:modified xsi:type="dcterms:W3CDTF">2018-07-05T19:10:45Z</dcterms:modified>
</cp:coreProperties>
</file>