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A267AEA8-A1C2-40B0-8EC2-51EB84DB4ABE}" xr6:coauthVersionLast="45" xr6:coauthVersionMax="45" xr10:uidLastSave="{00000000-0000-0000-0000-000000000000}"/>
  <bookViews>
    <workbookView xWindow="-108" yWindow="-108" windowWidth="15576" windowHeight="11928" xr2:uid="{84285AB0-2585-4182-9A92-D7B417A223E4}"/>
  </bookViews>
  <sheets>
    <sheet name="Dist 1" sheetId="1" r:id="rId1"/>
  </sheets>
  <definedNames>
    <definedName name="_xlnm.Print_Titles" localSheetId="0">'Dist 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E32" i="1"/>
  <c r="F32" i="1"/>
  <c r="D46" i="1"/>
  <c r="E46" i="1"/>
  <c r="E130" i="1" s="1"/>
  <c r="F46" i="1"/>
  <c r="D65" i="1"/>
  <c r="D130" i="1" s="1"/>
  <c r="E65" i="1"/>
  <c r="F65" i="1"/>
  <c r="D85" i="1"/>
  <c r="E85" i="1"/>
  <c r="F85" i="1"/>
  <c r="D96" i="1"/>
  <c r="E96" i="1"/>
  <c r="F96" i="1"/>
  <c r="D126" i="1"/>
  <c r="E126" i="1"/>
  <c r="F126" i="1"/>
  <c r="F130" i="1"/>
</calcChain>
</file>

<file path=xl/sharedStrings.xml><?xml version="1.0" encoding="utf-8"?>
<sst xmlns="http://schemas.openxmlformats.org/spreadsheetml/2006/main" count="251" uniqueCount="138">
  <si>
    <t>STATE TOTAL</t>
  </si>
  <si>
    <t>STATE UOCAVA</t>
  </si>
  <si>
    <t>YOR COUNTY TOTAL</t>
  </si>
  <si>
    <t>York</t>
  </si>
  <si>
    <t>YOR</t>
  </si>
  <si>
    <t>Wells</t>
  </si>
  <si>
    <t>Waterboro</t>
  </si>
  <si>
    <t>South Berwick</t>
  </si>
  <si>
    <t>Shapleigh</t>
  </si>
  <si>
    <t>Sanford</t>
  </si>
  <si>
    <t>Saco</t>
  </si>
  <si>
    <t>Parsonsfield</t>
  </si>
  <si>
    <t>Old Orchard Beach</t>
  </si>
  <si>
    <t>Ogunquit</t>
  </si>
  <si>
    <t>North Berwick</t>
  </si>
  <si>
    <t>Newfield</t>
  </si>
  <si>
    <t>Lyman</t>
  </si>
  <si>
    <t>Limington</t>
  </si>
  <si>
    <t>Limerick</t>
  </si>
  <si>
    <t>Lebanon</t>
  </si>
  <si>
    <t>Kittery</t>
  </si>
  <si>
    <t>Kennebunkport</t>
  </si>
  <si>
    <t>Kennebunk</t>
  </si>
  <si>
    <t>Hollis</t>
  </si>
  <si>
    <t>Eliot</t>
  </si>
  <si>
    <t>Dayton</t>
  </si>
  <si>
    <t>Cornish</t>
  </si>
  <si>
    <t>Buxton</t>
  </si>
  <si>
    <t>Biddeford</t>
  </si>
  <si>
    <t>Berwick</t>
  </si>
  <si>
    <t>Arundel</t>
  </si>
  <si>
    <t>Alfred</t>
  </si>
  <si>
    <t>Acton</t>
  </si>
  <si>
    <t>SAG COUNTY TOTAL</t>
  </si>
  <si>
    <t>Woolwich</t>
  </si>
  <si>
    <t>SAG</t>
  </si>
  <si>
    <t>West Bath</t>
  </si>
  <si>
    <t>Topsham</t>
  </si>
  <si>
    <t>Richmond</t>
  </si>
  <si>
    <t>Phippsburg</t>
  </si>
  <si>
    <t>Georgetown</t>
  </si>
  <si>
    <t>Bowdoinham</t>
  </si>
  <si>
    <t>Bowdoin</t>
  </si>
  <si>
    <t>Bath</t>
  </si>
  <si>
    <t>Arrowsic</t>
  </si>
  <si>
    <t>LIN COUNTY TOTAL</t>
  </si>
  <si>
    <t>Wiscasset</t>
  </si>
  <si>
    <t>LIN</t>
  </si>
  <si>
    <t>Whitefield</t>
  </si>
  <si>
    <t>Westport Island</t>
  </si>
  <si>
    <t>Waldoboro</t>
  </si>
  <si>
    <t>Southport</t>
  </si>
  <si>
    <t>South Bristol</t>
  </si>
  <si>
    <t>Somerville</t>
  </si>
  <si>
    <t>Nobleboro</t>
  </si>
  <si>
    <t>Newcastle</t>
  </si>
  <si>
    <t>Monhegan Island Plt</t>
  </si>
  <si>
    <t>Jefferson</t>
  </si>
  <si>
    <t>Edgecomb</t>
  </si>
  <si>
    <t>Dresden</t>
  </si>
  <si>
    <t>Damariscotta</t>
  </si>
  <si>
    <t>Bristol</t>
  </si>
  <si>
    <t>Bremen</t>
  </si>
  <si>
    <t>Boothbay Harbor</t>
  </si>
  <si>
    <t>Boothbay</t>
  </si>
  <si>
    <t>Alna</t>
  </si>
  <si>
    <t>KNO COUNTY TOTAL</t>
  </si>
  <si>
    <t>Washington</t>
  </si>
  <si>
    <t>KNO</t>
  </si>
  <si>
    <t>Warren</t>
  </si>
  <si>
    <t>Vinalhaven</t>
  </si>
  <si>
    <t>Union</t>
  </si>
  <si>
    <t>Thomaston</t>
  </si>
  <si>
    <t>South Thomaston</t>
  </si>
  <si>
    <t>Saint George</t>
  </si>
  <si>
    <t>Rockport</t>
  </si>
  <si>
    <t>Rockland</t>
  </si>
  <si>
    <t>Owls Head</t>
  </si>
  <si>
    <t>North Haven</t>
  </si>
  <si>
    <t>Matinicus Isle Plt</t>
  </si>
  <si>
    <t>Isle Au Haut</t>
  </si>
  <si>
    <t>Hope</t>
  </si>
  <si>
    <t>Friendship</t>
  </si>
  <si>
    <t>Cushing</t>
  </si>
  <si>
    <t>Camden</t>
  </si>
  <si>
    <t>Appleton</t>
  </si>
  <si>
    <t>KEN COUNTY TOTAL</t>
  </si>
  <si>
    <t>Winthrop</t>
  </si>
  <si>
    <t>KEN</t>
  </si>
  <si>
    <t>Winslow</t>
  </si>
  <si>
    <t>Windsor</t>
  </si>
  <si>
    <t>Waterville</t>
  </si>
  <si>
    <t>Vassalboro</t>
  </si>
  <si>
    <t>Readfield</t>
  </si>
  <si>
    <t>Pittston</t>
  </si>
  <si>
    <t>Manchester</t>
  </si>
  <si>
    <t>Hallowell</t>
  </si>
  <si>
    <t>Farmingdale</t>
  </si>
  <si>
    <t>China</t>
  </si>
  <si>
    <t>Chelsea</t>
  </si>
  <si>
    <t>Augusta</t>
  </si>
  <si>
    <t>CUM COUNTY TOTAL</t>
  </si>
  <si>
    <t>Yarmouth</t>
  </si>
  <si>
    <t>CUM</t>
  </si>
  <si>
    <t>Windham</t>
  </si>
  <si>
    <t>Westbrook</t>
  </si>
  <si>
    <t>Standish</t>
  </si>
  <si>
    <t>South Portland</t>
  </si>
  <si>
    <t>Sebago</t>
  </si>
  <si>
    <t>Scarborough</t>
  </si>
  <si>
    <t>Raymond</t>
  </si>
  <si>
    <t>Pownal</t>
  </si>
  <si>
    <t>Portland</t>
  </si>
  <si>
    <t>North Yarmouth</t>
  </si>
  <si>
    <t>New Gloucester</t>
  </si>
  <si>
    <t>Naples</t>
  </si>
  <si>
    <t>Long Island</t>
  </si>
  <si>
    <t>Harrison</t>
  </si>
  <si>
    <t>Harpswell</t>
  </si>
  <si>
    <t>Gray</t>
  </si>
  <si>
    <t>Gorham</t>
  </si>
  <si>
    <t>Frye Island</t>
  </si>
  <si>
    <t>Freeport</t>
  </si>
  <si>
    <t>Falmouth</t>
  </si>
  <si>
    <t>Cumberland</t>
  </si>
  <si>
    <t>Chebeague Island</t>
  </si>
  <si>
    <t>Casco</t>
  </si>
  <si>
    <t>Cape Elizabeth</t>
  </si>
  <si>
    <t>Brunswick</t>
  </si>
  <si>
    <t>Bridgton</t>
  </si>
  <si>
    <t>Baldwin</t>
  </si>
  <si>
    <t>Republican</t>
  </si>
  <si>
    <t>TBC</t>
  </si>
  <si>
    <t>BLANK</t>
  </si>
  <si>
    <t>Allen, Jay T.</t>
  </si>
  <si>
    <t>TOWN</t>
  </si>
  <si>
    <t>CTY</t>
  </si>
  <si>
    <t>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</si>
</sst>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B4F4-4E12-4CBA-8A85-89CE47B29A66}">
  <dimension ref="A1:F130"/>
  <sheetViews>
    <sheetView tabSelected="1" zoomScaleNormal="100" workbookViewId="0">
      <selection activeCell="F8" sqref="F8"/>
    </sheetView>
  </sheetViews>
  <sheetFormatPr defaultRowHeight="14.4" x14ac:dyDescent="0.3"/>
  <cols>
    <col min="1" max="1" width="4.109375" customWidth="1"/>
    <col min="2" max="2" width="5.109375" bestFit="1" customWidth="1"/>
    <col min="3" max="3" width="34.5546875" customWidth="1"/>
    <col min="4" max="4" width="17.6640625" bestFit="1" customWidth="1"/>
    <col min="5" max="5" width="13.109375" bestFit="1" customWidth="1"/>
    <col min="6" max="6" width="15.88671875" bestFit="1" customWidth="1"/>
    <col min="7" max="7" width="10.88671875" bestFit="1" customWidth="1"/>
    <col min="8" max="8" width="17.88671875" bestFit="1" customWidth="1"/>
  </cols>
  <sheetData>
    <row r="1" spans="1:6" s="1" customFormat="1" x14ac:dyDescent="0.3">
      <c r="A1" s="1" t="s">
        <v>137</v>
      </c>
      <c r="B1" s="1" t="s">
        <v>136</v>
      </c>
      <c r="C1" s="1" t="s">
        <v>135</v>
      </c>
      <c r="D1" s="1" t="s">
        <v>134</v>
      </c>
      <c r="E1" s="1" t="s">
        <v>133</v>
      </c>
      <c r="F1" s="1" t="s">
        <v>132</v>
      </c>
    </row>
    <row r="2" spans="1:6" s="1" customFormat="1" x14ac:dyDescent="0.3">
      <c r="D2" s="1" t="s">
        <v>61</v>
      </c>
    </row>
    <row r="3" spans="1:6" s="1" customFormat="1" x14ac:dyDescent="0.3">
      <c r="D3" s="1" t="s">
        <v>131</v>
      </c>
      <c r="E3" s="1" t="s">
        <v>131</v>
      </c>
    </row>
    <row r="4" spans="1:6" x14ac:dyDescent="0.3">
      <c r="A4">
        <v>1</v>
      </c>
      <c r="B4" t="s">
        <v>103</v>
      </c>
      <c r="C4" t="s">
        <v>130</v>
      </c>
      <c r="D4">
        <v>99</v>
      </c>
      <c r="E4">
        <v>40</v>
      </c>
      <c r="F4">
        <v>139</v>
      </c>
    </row>
    <row r="5" spans="1:6" x14ac:dyDescent="0.3">
      <c r="A5">
        <v>1</v>
      </c>
      <c r="B5" t="s">
        <v>103</v>
      </c>
      <c r="C5" t="s">
        <v>129</v>
      </c>
      <c r="D5">
        <v>400</v>
      </c>
      <c r="E5">
        <v>146</v>
      </c>
      <c r="F5">
        <v>546</v>
      </c>
    </row>
    <row r="6" spans="1:6" x14ac:dyDescent="0.3">
      <c r="A6">
        <v>1</v>
      </c>
      <c r="B6" t="s">
        <v>103</v>
      </c>
      <c r="C6" t="s">
        <v>128</v>
      </c>
      <c r="D6">
        <v>719</v>
      </c>
      <c r="E6">
        <v>205</v>
      </c>
      <c r="F6">
        <v>924</v>
      </c>
    </row>
    <row r="7" spans="1:6" x14ac:dyDescent="0.3">
      <c r="A7">
        <v>1</v>
      </c>
      <c r="B7" t="s">
        <v>103</v>
      </c>
      <c r="C7" t="s">
        <v>127</v>
      </c>
      <c r="D7">
        <v>369</v>
      </c>
      <c r="E7">
        <v>120</v>
      </c>
      <c r="F7">
        <v>489</v>
      </c>
    </row>
    <row r="8" spans="1:6" x14ac:dyDescent="0.3">
      <c r="A8">
        <v>1</v>
      </c>
      <c r="B8" t="s">
        <v>103</v>
      </c>
      <c r="C8" t="s">
        <v>126</v>
      </c>
      <c r="D8">
        <v>144</v>
      </c>
      <c r="E8">
        <v>65</v>
      </c>
      <c r="F8">
        <v>209</v>
      </c>
    </row>
    <row r="9" spans="1:6" x14ac:dyDescent="0.3">
      <c r="A9">
        <v>1</v>
      </c>
      <c r="B9" t="s">
        <v>103</v>
      </c>
      <c r="C9" t="s">
        <v>125</v>
      </c>
      <c r="D9">
        <v>32</v>
      </c>
      <c r="E9">
        <v>12</v>
      </c>
      <c r="F9">
        <v>44</v>
      </c>
    </row>
    <row r="10" spans="1:6" x14ac:dyDescent="0.3">
      <c r="A10">
        <v>1</v>
      </c>
      <c r="B10" t="s">
        <v>103</v>
      </c>
      <c r="C10" t="s">
        <v>124</v>
      </c>
      <c r="D10">
        <v>664</v>
      </c>
      <c r="E10">
        <v>186</v>
      </c>
      <c r="F10">
        <v>850</v>
      </c>
    </row>
    <row r="11" spans="1:6" x14ac:dyDescent="0.3">
      <c r="A11">
        <v>1</v>
      </c>
      <c r="B11" t="s">
        <v>103</v>
      </c>
      <c r="C11" t="s">
        <v>123</v>
      </c>
      <c r="D11">
        <v>598</v>
      </c>
      <c r="E11">
        <v>138</v>
      </c>
      <c r="F11">
        <v>736</v>
      </c>
    </row>
    <row r="12" spans="1:6" x14ac:dyDescent="0.3">
      <c r="A12">
        <v>1</v>
      </c>
      <c r="B12" t="s">
        <v>103</v>
      </c>
      <c r="C12" t="s">
        <v>122</v>
      </c>
      <c r="D12">
        <v>360</v>
      </c>
      <c r="E12">
        <v>105</v>
      </c>
      <c r="F12">
        <v>465</v>
      </c>
    </row>
    <row r="13" spans="1:6" x14ac:dyDescent="0.3">
      <c r="A13">
        <v>1</v>
      </c>
      <c r="B13" t="s">
        <v>103</v>
      </c>
      <c r="C13" t="s">
        <v>121</v>
      </c>
      <c r="D13">
        <v>1</v>
      </c>
      <c r="E13">
        <v>0</v>
      </c>
      <c r="F13">
        <v>1</v>
      </c>
    </row>
    <row r="14" spans="1:6" x14ac:dyDescent="0.3">
      <c r="A14">
        <v>1</v>
      </c>
      <c r="B14" t="s">
        <v>103</v>
      </c>
      <c r="C14" t="s">
        <v>120</v>
      </c>
      <c r="D14">
        <v>839</v>
      </c>
      <c r="E14">
        <v>264</v>
      </c>
      <c r="F14">
        <v>1103</v>
      </c>
    </row>
    <row r="15" spans="1:6" x14ac:dyDescent="0.3">
      <c r="A15">
        <v>1</v>
      </c>
      <c r="B15" t="s">
        <v>103</v>
      </c>
      <c r="C15" t="s">
        <v>119</v>
      </c>
      <c r="D15">
        <v>459</v>
      </c>
      <c r="E15">
        <v>140</v>
      </c>
      <c r="F15">
        <v>599</v>
      </c>
    </row>
    <row r="16" spans="1:6" x14ac:dyDescent="0.3">
      <c r="A16">
        <v>1</v>
      </c>
      <c r="B16" t="s">
        <v>103</v>
      </c>
      <c r="C16" t="s">
        <v>118</v>
      </c>
      <c r="D16">
        <v>245</v>
      </c>
      <c r="E16">
        <v>95</v>
      </c>
      <c r="F16">
        <v>340</v>
      </c>
    </row>
    <row r="17" spans="1:6" x14ac:dyDescent="0.3">
      <c r="A17">
        <v>1</v>
      </c>
      <c r="B17" t="s">
        <v>103</v>
      </c>
      <c r="C17" t="s">
        <v>117</v>
      </c>
      <c r="D17">
        <v>164</v>
      </c>
      <c r="E17">
        <v>38</v>
      </c>
      <c r="F17">
        <v>202</v>
      </c>
    </row>
    <row r="18" spans="1:6" x14ac:dyDescent="0.3">
      <c r="A18">
        <v>1</v>
      </c>
      <c r="B18" t="s">
        <v>103</v>
      </c>
      <c r="C18" t="s">
        <v>116</v>
      </c>
      <c r="D18">
        <v>23</v>
      </c>
      <c r="E18">
        <v>5</v>
      </c>
      <c r="F18">
        <v>28</v>
      </c>
    </row>
    <row r="19" spans="1:6" x14ac:dyDescent="0.3">
      <c r="A19">
        <v>1</v>
      </c>
      <c r="B19" t="s">
        <v>103</v>
      </c>
      <c r="C19" t="s">
        <v>115</v>
      </c>
      <c r="D19">
        <v>246</v>
      </c>
      <c r="E19">
        <v>108</v>
      </c>
      <c r="F19">
        <v>354</v>
      </c>
    </row>
    <row r="20" spans="1:6" x14ac:dyDescent="0.3">
      <c r="A20">
        <v>1</v>
      </c>
      <c r="B20" t="s">
        <v>103</v>
      </c>
      <c r="C20" t="s">
        <v>114</v>
      </c>
      <c r="D20">
        <v>312</v>
      </c>
      <c r="E20">
        <v>156</v>
      </c>
      <c r="F20">
        <v>468</v>
      </c>
    </row>
    <row r="21" spans="1:6" x14ac:dyDescent="0.3">
      <c r="A21">
        <v>1</v>
      </c>
      <c r="B21" t="s">
        <v>103</v>
      </c>
      <c r="C21" t="s">
        <v>113</v>
      </c>
      <c r="D21">
        <v>299</v>
      </c>
      <c r="E21">
        <v>102</v>
      </c>
      <c r="F21">
        <v>401</v>
      </c>
    </row>
    <row r="22" spans="1:6" x14ac:dyDescent="0.3">
      <c r="A22">
        <v>1</v>
      </c>
      <c r="B22" t="s">
        <v>103</v>
      </c>
      <c r="C22" t="s">
        <v>112</v>
      </c>
      <c r="D22">
        <v>910</v>
      </c>
      <c r="E22">
        <v>492</v>
      </c>
      <c r="F22">
        <v>1402</v>
      </c>
    </row>
    <row r="23" spans="1:6" x14ac:dyDescent="0.3">
      <c r="A23">
        <v>1</v>
      </c>
      <c r="B23" t="s">
        <v>103</v>
      </c>
      <c r="C23" t="s">
        <v>111</v>
      </c>
      <c r="D23">
        <v>116</v>
      </c>
      <c r="E23">
        <v>27</v>
      </c>
      <c r="F23">
        <v>143</v>
      </c>
    </row>
    <row r="24" spans="1:6" x14ac:dyDescent="0.3">
      <c r="A24">
        <v>1</v>
      </c>
      <c r="B24" t="s">
        <v>103</v>
      </c>
      <c r="C24" t="s">
        <v>110</v>
      </c>
      <c r="D24">
        <v>285</v>
      </c>
      <c r="E24">
        <v>80</v>
      </c>
      <c r="F24">
        <v>365</v>
      </c>
    </row>
    <row r="25" spans="1:6" x14ac:dyDescent="0.3">
      <c r="A25">
        <v>1</v>
      </c>
      <c r="B25" t="s">
        <v>103</v>
      </c>
      <c r="C25" t="s">
        <v>109</v>
      </c>
      <c r="D25">
        <v>1331</v>
      </c>
      <c r="E25">
        <v>455</v>
      </c>
      <c r="F25">
        <v>1786</v>
      </c>
    </row>
    <row r="26" spans="1:6" x14ac:dyDescent="0.3">
      <c r="A26">
        <v>1</v>
      </c>
      <c r="B26" t="s">
        <v>103</v>
      </c>
      <c r="C26" t="s">
        <v>108</v>
      </c>
      <c r="D26">
        <v>87</v>
      </c>
      <c r="E26">
        <v>22</v>
      </c>
      <c r="F26">
        <v>109</v>
      </c>
    </row>
    <row r="27" spans="1:6" x14ac:dyDescent="0.3">
      <c r="A27">
        <v>1</v>
      </c>
      <c r="B27" t="s">
        <v>103</v>
      </c>
      <c r="C27" t="s">
        <v>107</v>
      </c>
      <c r="D27">
        <v>622</v>
      </c>
      <c r="E27">
        <v>171</v>
      </c>
      <c r="F27">
        <v>793</v>
      </c>
    </row>
    <row r="28" spans="1:6" x14ac:dyDescent="0.3">
      <c r="A28">
        <v>1</v>
      </c>
      <c r="B28" t="s">
        <v>103</v>
      </c>
      <c r="C28" t="s">
        <v>106</v>
      </c>
      <c r="D28">
        <v>409</v>
      </c>
      <c r="E28">
        <v>198</v>
      </c>
      <c r="F28">
        <v>607</v>
      </c>
    </row>
    <row r="29" spans="1:6" x14ac:dyDescent="0.3">
      <c r="A29">
        <v>1</v>
      </c>
      <c r="B29" t="s">
        <v>103</v>
      </c>
      <c r="C29" t="s">
        <v>105</v>
      </c>
      <c r="D29">
        <v>408</v>
      </c>
      <c r="E29">
        <v>166</v>
      </c>
      <c r="F29">
        <v>574</v>
      </c>
    </row>
    <row r="30" spans="1:6" x14ac:dyDescent="0.3">
      <c r="A30">
        <v>1</v>
      </c>
      <c r="B30" t="s">
        <v>103</v>
      </c>
      <c r="C30" t="s">
        <v>104</v>
      </c>
      <c r="D30">
        <v>852</v>
      </c>
      <c r="E30">
        <v>282</v>
      </c>
      <c r="F30">
        <v>1134</v>
      </c>
    </row>
    <row r="31" spans="1:6" x14ac:dyDescent="0.3">
      <c r="A31">
        <v>1</v>
      </c>
      <c r="B31" t="s">
        <v>103</v>
      </c>
      <c r="C31" t="s">
        <v>102</v>
      </c>
      <c r="D31">
        <v>636</v>
      </c>
      <c r="E31">
        <v>171</v>
      </c>
      <c r="F31">
        <v>807</v>
      </c>
    </row>
    <row r="32" spans="1:6" s="1" customFormat="1" x14ac:dyDescent="0.3">
      <c r="C32" s="1" t="s">
        <v>101</v>
      </c>
      <c r="D32" s="1">
        <f>SUM(D4:D31)</f>
        <v>11629</v>
      </c>
      <c r="E32" s="1">
        <f>SUM(E4:E31)</f>
        <v>3989</v>
      </c>
      <c r="F32" s="1">
        <f>SUM(F4:F31)</f>
        <v>15618</v>
      </c>
    </row>
    <row r="33" spans="1:6" x14ac:dyDescent="0.3">
      <c r="A33">
        <v>1</v>
      </c>
      <c r="B33" t="s">
        <v>88</v>
      </c>
      <c r="C33" t="s">
        <v>100</v>
      </c>
      <c r="D33">
        <v>717</v>
      </c>
      <c r="E33">
        <v>236</v>
      </c>
      <c r="F33">
        <v>953</v>
      </c>
    </row>
    <row r="34" spans="1:6" x14ac:dyDescent="0.3">
      <c r="A34">
        <v>1</v>
      </c>
      <c r="B34" t="s">
        <v>88</v>
      </c>
      <c r="C34" t="s">
        <v>99</v>
      </c>
      <c r="D34">
        <v>154</v>
      </c>
      <c r="E34">
        <v>49</v>
      </c>
      <c r="F34">
        <v>203</v>
      </c>
    </row>
    <row r="35" spans="1:6" x14ac:dyDescent="0.3">
      <c r="A35">
        <v>1</v>
      </c>
      <c r="B35" t="s">
        <v>88</v>
      </c>
      <c r="C35" t="s">
        <v>98</v>
      </c>
      <c r="D35">
        <v>319</v>
      </c>
      <c r="E35">
        <v>98</v>
      </c>
      <c r="F35">
        <v>417</v>
      </c>
    </row>
    <row r="36" spans="1:6" x14ac:dyDescent="0.3">
      <c r="A36">
        <v>1</v>
      </c>
      <c r="B36" t="s">
        <v>88</v>
      </c>
      <c r="C36" t="s">
        <v>97</v>
      </c>
      <c r="D36">
        <v>195</v>
      </c>
      <c r="E36">
        <v>46</v>
      </c>
      <c r="F36">
        <v>241</v>
      </c>
    </row>
    <row r="37" spans="1:6" x14ac:dyDescent="0.3">
      <c r="A37">
        <v>1</v>
      </c>
      <c r="B37" t="s">
        <v>88</v>
      </c>
      <c r="C37" t="s">
        <v>96</v>
      </c>
      <c r="D37">
        <v>123</v>
      </c>
      <c r="E37">
        <v>29</v>
      </c>
      <c r="F37">
        <v>152</v>
      </c>
    </row>
    <row r="38" spans="1:6" x14ac:dyDescent="0.3">
      <c r="A38">
        <v>1</v>
      </c>
      <c r="B38" t="s">
        <v>88</v>
      </c>
      <c r="C38" t="s">
        <v>95</v>
      </c>
      <c r="D38">
        <v>193</v>
      </c>
      <c r="E38">
        <v>62</v>
      </c>
      <c r="F38">
        <v>255</v>
      </c>
    </row>
    <row r="39" spans="1:6" x14ac:dyDescent="0.3">
      <c r="A39">
        <v>1</v>
      </c>
      <c r="B39" t="s">
        <v>88</v>
      </c>
      <c r="C39" t="s">
        <v>94</v>
      </c>
      <c r="D39">
        <v>216</v>
      </c>
      <c r="E39">
        <v>71</v>
      </c>
      <c r="F39">
        <v>287</v>
      </c>
    </row>
    <row r="40" spans="1:6" x14ac:dyDescent="0.3">
      <c r="A40">
        <v>1</v>
      </c>
      <c r="B40" t="s">
        <v>88</v>
      </c>
      <c r="C40" t="s">
        <v>93</v>
      </c>
      <c r="D40">
        <v>197</v>
      </c>
      <c r="E40">
        <v>55</v>
      </c>
      <c r="F40">
        <v>252</v>
      </c>
    </row>
    <row r="41" spans="1:6" x14ac:dyDescent="0.3">
      <c r="A41">
        <v>1</v>
      </c>
      <c r="B41" t="s">
        <v>88</v>
      </c>
      <c r="C41" t="s">
        <v>92</v>
      </c>
      <c r="D41">
        <v>245</v>
      </c>
      <c r="E41">
        <v>51</v>
      </c>
      <c r="F41">
        <v>296</v>
      </c>
    </row>
    <row r="42" spans="1:6" x14ac:dyDescent="0.3">
      <c r="A42">
        <v>1</v>
      </c>
      <c r="B42" t="s">
        <v>88</v>
      </c>
      <c r="C42" t="s">
        <v>91</v>
      </c>
      <c r="D42">
        <v>382</v>
      </c>
      <c r="E42">
        <v>114</v>
      </c>
      <c r="F42">
        <v>496</v>
      </c>
    </row>
    <row r="43" spans="1:6" x14ac:dyDescent="0.3">
      <c r="A43">
        <v>1</v>
      </c>
      <c r="B43" t="s">
        <v>88</v>
      </c>
      <c r="C43" t="s">
        <v>90</v>
      </c>
      <c r="D43">
        <v>150</v>
      </c>
      <c r="E43">
        <v>53</v>
      </c>
      <c r="F43">
        <v>203</v>
      </c>
    </row>
    <row r="44" spans="1:6" x14ac:dyDescent="0.3">
      <c r="A44">
        <v>1</v>
      </c>
      <c r="B44" t="s">
        <v>88</v>
      </c>
      <c r="C44" t="s">
        <v>89</v>
      </c>
      <c r="D44">
        <v>434</v>
      </c>
      <c r="E44">
        <v>98</v>
      </c>
      <c r="F44">
        <v>532</v>
      </c>
    </row>
    <row r="45" spans="1:6" x14ac:dyDescent="0.3">
      <c r="A45">
        <v>1</v>
      </c>
      <c r="B45" t="s">
        <v>88</v>
      </c>
      <c r="C45" t="s">
        <v>87</v>
      </c>
      <c r="D45">
        <v>378</v>
      </c>
      <c r="E45">
        <v>109</v>
      </c>
      <c r="F45">
        <v>487</v>
      </c>
    </row>
    <row r="46" spans="1:6" s="1" customFormat="1" x14ac:dyDescent="0.3">
      <c r="C46" s="1" t="s">
        <v>86</v>
      </c>
      <c r="D46" s="1">
        <f>SUM(D33:D45)</f>
        <v>3703</v>
      </c>
      <c r="E46" s="1">
        <f>SUM(E33:E45)</f>
        <v>1071</v>
      </c>
      <c r="F46" s="1">
        <f>SUM(F33:F45)</f>
        <v>4774</v>
      </c>
    </row>
    <row r="47" spans="1:6" x14ac:dyDescent="0.3">
      <c r="A47">
        <v>1</v>
      </c>
      <c r="B47" t="s">
        <v>68</v>
      </c>
      <c r="C47" t="s">
        <v>85</v>
      </c>
      <c r="D47">
        <v>112</v>
      </c>
      <c r="E47">
        <v>41</v>
      </c>
      <c r="F47">
        <v>153</v>
      </c>
    </row>
    <row r="48" spans="1:6" x14ac:dyDescent="0.3">
      <c r="A48">
        <v>1</v>
      </c>
      <c r="B48" t="s">
        <v>68</v>
      </c>
      <c r="C48" t="s">
        <v>84</v>
      </c>
      <c r="D48">
        <v>287</v>
      </c>
      <c r="E48">
        <v>86</v>
      </c>
      <c r="F48">
        <v>373</v>
      </c>
    </row>
    <row r="49" spans="1:6" x14ac:dyDescent="0.3">
      <c r="A49">
        <v>1</v>
      </c>
      <c r="B49" t="s">
        <v>68</v>
      </c>
      <c r="C49" t="s">
        <v>83</v>
      </c>
      <c r="D49">
        <v>99</v>
      </c>
      <c r="E49">
        <v>16</v>
      </c>
      <c r="F49">
        <v>115</v>
      </c>
    </row>
    <row r="50" spans="1:6" x14ac:dyDescent="0.3">
      <c r="A50">
        <v>1</v>
      </c>
      <c r="B50" t="s">
        <v>68</v>
      </c>
      <c r="C50" t="s">
        <v>82</v>
      </c>
      <c r="D50">
        <v>133</v>
      </c>
      <c r="E50">
        <v>27</v>
      </c>
      <c r="F50">
        <v>160</v>
      </c>
    </row>
    <row r="51" spans="1:6" x14ac:dyDescent="0.3">
      <c r="A51">
        <v>1</v>
      </c>
      <c r="B51" t="s">
        <v>68</v>
      </c>
      <c r="C51" t="s">
        <v>81</v>
      </c>
      <c r="D51">
        <v>159</v>
      </c>
      <c r="E51">
        <v>42</v>
      </c>
      <c r="F51">
        <v>201</v>
      </c>
    </row>
    <row r="52" spans="1:6" x14ac:dyDescent="0.3">
      <c r="A52">
        <v>1</v>
      </c>
      <c r="B52" t="s">
        <v>68</v>
      </c>
      <c r="C52" t="s">
        <v>80</v>
      </c>
      <c r="D52">
        <v>3</v>
      </c>
      <c r="E52">
        <v>1</v>
      </c>
      <c r="F52">
        <v>4</v>
      </c>
    </row>
    <row r="53" spans="1:6" x14ac:dyDescent="0.3">
      <c r="A53">
        <v>1</v>
      </c>
      <c r="B53" t="s">
        <v>68</v>
      </c>
      <c r="C53" t="s">
        <v>79</v>
      </c>
      <c r="D53">
        <v>3</v>
      </c>
      <c r="E53">
        <v>3</v>
      </c>
      <c r="F53">
        <v>6</v>
      </c>
    </row>
    <row r="54" spans="1:6" x14ac:dyDescent="0.3">
      <c r="A54">
        <v>1</v>
      </c>
      <c r="B54" t="s">
        <v>68</v>
      </c>
      <c r="C54" t="s">
        <v>78</v>
      </c>
      <c r="D54">
        <v>8</v>
      </c>
      <c r="E54">
        <v>3</v>
      </c>
      <c r="F54">
        <v>11</v>
      </c>
    </row>
    <row r="55" spans="1:6" x14ac:dyDescent="0.3">
      <c r="A55">
        <v>1</v>
      </c>
      <c r="B55" t="s">
        <v>68</v>
      </c>
      <c r="C55" t="s">
        <v>77</v>
      </c>
      <c r="D55">
        <v>112</v>
      </c>
      <c r="E55">
        <v>32</v>
      </c>
      <c r="F55">
        <v>144</v>
      </c>
    </row>
    <row r="56" spans="1:6" x14ac:dyDescent="0.3">
      <c r="A56">
        <v>1</v>
      </c>
      <c r="B56" t="s">
        <v>68</v>
      </c>
      <c r="C56" t="s">
        <v>76</v>
      </c>
      <c r="D56">
        <v>238</v>
      </c>
      <c r="E56">
        <v>114</v>
      </c>
      <c r="F56">
        <v>352</v>
      </c>
    </row>
    <row r="57" spans="1:6" x14ac:dyDescent="0.3">
      <c r="A57">
        <v>1</v>
      </c>
      <c r="B57" t="s">
        <v>68</v>
      </c>
      <c r="C57" t="s">
        <v>75</v>
      </c>
      <c r="D57">
        <v>186</v>
      </c>
      <c r="E57">
        <v>66</v>
      </c>
      <c r="F57">
        <v>252</v>
      </c>
    </row>
    <row r="58" spans="1:6" x14ac:dyDescent="0.3">
      <c r="A58">
        <v>1</v>
      </c>
      <c r="B58" t="s">
        <v>68</v>
      </c>
      <c r="C58" t="s">
        <v>74</v>
      </c>
      <c r="D58">
        <v>159</v>
      </c>
      <c r="E58">
        <v>33</v>
      </c>
      <c r="F58">
        <v>192</v>
      </c>
    </row>
    <row r="59" spans="1:6" x14ac:dyDescent="0.3">
      <c r="A59">
        <v>1</v>
      </c>
      <c r="B59" t="s">
        <v>68</v>
      </c>
      <c r="C59" t="s">
        <v>73</v>
      </c>
      <c r="D59">
        <v>61</v>
      </c>
      <c r="E59">
        <v>26</v>
      </c>
      <c r="F59">
        <v>87</v>
      </c>
    </row>
    <row r="60" spans="1:6" x14ac:dyDescent="0.3">
      <c r="A60">
        <v>1</v>
      </c>
      <c r="B60" t="s">
        <v>68</v>
      </c>
      <c r="C60" t="s">
        <v>72</v>
      </c>
      <c r="D60">
        <v>161</v>
      </c>
      <c r="E60">
        <v>50</v>
      </c>
      <c r="F60">
        <v>211</v>
      </c>
    </row>
    <row r="61" spans="1:6" x14ac:dyDescent="0.3">
      <c r="A61">
        <v>1</v>
      </c>
      <c r="B61" t="s">
        <v>68</v>
      </c>
      <c r="C61" t="s">
        <v>71</v>
      </c>
      <c r="D61">
        <v>248</v>
      </c>
      <c r="E61">
        <v>56</v>
      </c>
      <c r="F61">
        <v>304</v>
      </c>
    </row>
    <row r="62" spans="1:6" x14ac:dyDescent="0.3">
      <c r="A62">
        <v>1</v>
      </c>
      <c r="B62" t="s">
        <v>68</v>
      </c>
      <c r="C62" t="s">
        <v>70</v>
      </c>
      <c r="D62">
        <v>46</v>
      </c>
      <c r="E62">
        <v>11</v>
      </c>
      <c r="F62">
        <v>57</v>
      </c>
    </row>
    <row r="63" spans="1:6" x14ac:dyDescent="0.3">
      <c r="A63">
        <v>1</v>
      </c>
      <c r="B63" t="s">
        <v>68</v>
      </c>
      <c r="C63" t="s">
        <v>69</v>
      </c>
      <c r="D63">
        <v>255</v>
      </c>
      <c r="E63">
        <v>57</v>
      </c>
      <c r="F63">
        <v>312</v>
      </c>
    </row>
    <row r="64" spans="1:6" x14ac:dyDescent="0.3">
      <c r="A64">
        <v>1</v>
      </c>
      <c r="B64" t="s">
        <v>68</v>
      </c>
      <c r="C64" t="s">
        <v>67</v>
      </c>
      <c r="D64">
        <v>121</v>
      </c>
      <c r="E64">
        <v>35</v>
      </c>
      <c r="F64">
        <v>156</v>
      </c>
    </row>
    <row r="65" spans="1:6" s="1" customFormat="1" x14ac:dyDescent="0.3">
      <c r="C65" s="1" t="s">
        <v>66</v>
      </c>
      <c r="D65" s="1">
        <f>SUM(D47:D64)</f>
        <v>2391</v>
      </c>
      <c r="E65" s="1">
        <f>SUM(E47:E64)</f>
        <v>699</v>
      </c>
      <c r="F65" s="1">
        <f>SUM(F47:F64)</f>
        <v>3090</v>
      </c>
    </row>
    <row r="66" spans="1:6" x14ac:dyDescent="0.3">
      <c r="A66">
        <v>1</v>
      </c>
      <c r="B66" t="s">
        <v>47</v>
      </c>
      <c r="C66" t="s">
        <v>65</v>
      </c>
      <c r="D66">
        <v>51</v>
      </c>
      <c r="E66">
        <v>10</v>
      </c>
      <c r="F66">
        <v>61</v>
      </c>
    </row>
    <row r="67" spans="1:6" x14ac:dyDescent="0.3">
      <c r="A67">
        <v>1</v>
      </c>
      <c r="B67" t="s">
        <v>47</v>
      </c>
      <c r="C67" t="s">
        <v>64</v>
      </c>
      <c r="D67">
        <v>245</v>
      </c>
      <c r="E67">
        <v>74</v>
      </c>
      <c r="F67">
        <v>319</v>
      </c>
    </row>
    <row r="68" spans="1:6" x14ac:dyDescent="0.3">
      <c r="A68">
        <v>1</v>
      </c>
      <c r="B68" t="s">
        <v>47</v>
      </c>
      <c r="C68" t="s">
        <v>63</v>
      </c>
      <c r="D68">
        <v>155</v>
      </c>
      <c r="E68">
        <v>43</v>
      </c>
      <c r="F68">
        <v>198</v>
      </c>
    </row>
    <row r="69" spans="1:6" x14ac:dyDescent="0.3">
      <c r="A69">
        <v>1</v>
      </c>
      <c r="B69" t="s">
        <v>47</v>
      </c>
      <c r="C69" t="s">
        <v>62</v>
      </c>
      <c r="D69">
        <v>44</v>
      </c>
      <c r="E69">
        <v>11</v>
      </c>
      <c r="F69">
        <v>55</v>
      </c>
    </row>
    <row r="70" spans="1:6" x14ac:dyDescent="0.3">
      <c r="A70">
        <v>1</v>
      </c>
      <c r="B70" t="s">
        <v>47</v>
      </c>
      <c r="C70" t="s">
        <v>61</v>
      </c>
      <c r="D70">
        <v>207</v>
      </c>
      <c r="E70">
        <v>42</v>
      </c>
      <c r="F70">
        <v>249</v>
      </c>
    </row>
    <row r="71" spans="1:6" x14ac:dyDescent="0.3">
      <c r="A71">
        <v>1</v>
      </c>
      <c r="B71" t="s">
        <v>47</v>
      </c>
      <c r="C71" t="s">
        <v>60</v>
      </c>
      <c r="D71">
        <v>124</v>
      </c>
      <c r="E71">
        <v>29</v>
      </c>
      <c r="F71">
        <v>153</v>
      </c>
    </row>
    <row r="72" spans="1:6" x14ac:dyDescent="0.3">
      <c r="A72">
        <v>1</v>
      </c>
      <c r="B72" t="s">
        <v>47</v>
      </c>
      <c r="C72" t="s">
        <v>59</v>
      </c>
      <c r="D72">
        <v>125</v>
      </c>
      <c r="E72">
        <v>45</v>
      </c>
      <c r="F72">
        <v>170</v>
      </c>
    </row>
    <row r="73" spans="1:6" x14ac:dyDescent="0.3">
      <c r="A73">
        <v>1</v>
      </c>
      <c r="B73" t="s">
        <v>47</v>
      </c>
      <c r="C73" t="s">
        <v>58</v>
      </c>
      <c r="D73">
        <v>69</v>
      </c>
      <c r="E73">
        <v>15</v>
      </c>
      <c r="F73">
        <v>84</v>
      </c>
    </row>
    <row r="74" spans="1:6" x14ac:dyDescent="0.3">
      <c r="A74">
        <v>1</v>
      </c>
      <c r="B74" t="s">
        <v>47</v>
      </c>
      <c r="C74" t="s">
        <v>57</v>
      </c>
      <c r="D74">
        <v>209</v>
      </c>
      <c r="E74">
        <v>56</v>
      </c>
      <c r="F74">
        <v>265</v>
      </c>
    </row>
    <row r="75" spans="1:6" x14ac:dyDescent="0.3">
      <c r="A75">
        <v>1</v>
      </c>
      <c r="B75" t="s">
        <v>47</v>
      </c>
      <c r="C75" t="s">
        <v>56</v>
      </c>
      <c r="D75">
        <v>1</v>
      </c>
      <c r="E75">
        <v>1</v>
      </c>
      <c r="F75">
        <v>2</v>
      </c>
    </row>
    <row r="76" spans="1:6" x14ac:dyDescent="0.3">
      <c r="A76">
        <v>1</v>
      </c>
      <c r="B76" t="s">
        <v>47</v>
      </c>
      <c r="C76" t="s">
        <v>55</v>
      </c>
      <c r="D76">
        <v>123</v>
      </c>
      <c r="E76">
        <v>30</v>
      </c>
      <c r="F76">
        <v>153</v>
      </c>
    </row>
    <row r="77" spans="1:6" x14ac:dyDescent="0.3">
      <c r="A77">
        <v>1</v>
      </c>
      <c r="B77" t="s">
        <v>47</v>
      </c>
      <c r="C77" t="s">
        <v>54</v>
      </c>
      <c r="D77">
        <v>155</v>
      </c>
      <c r="E77">
        <v>29</v>
      </c>
      <c r="F77">
        <v>184</v>
      </c>
    </row>
    <row r="78" spans="1:6" x14ac:dyDescent="0.3">
      <c r="A78">
        <v>1</v>
      </c>
      <c r="B78" t="s">
        <v>47</v>
      </c>
      <c r="C78" t="s">
        <v>53</v>
      </c>
      <c r="D78">
        <v>48</v>
      </c>
      <c r="E78">
        <v>14</v>
      </c>
      <c r="F78">
        <v>62</v>
      </c>
    </row>
    <row r="79" spans="1:6" x14ac:dyDescent="0.3">
      <c r="A79">
        <v>1</v>
      </c>
      <c r="B79" t="s">
        <v>47</v>
      </c>
      <c r="C79" t="s">
        <v>52</v>
      </c>
      <c r="D79">
        <v>83</v>
      </c>
      <c r="E79">
        <v>24</v>
      </c>
      <c r="F79">
        <v>107</v>
      </c>
    </row>
    <row r="80" spans="1:6" x14ac:dyDescent="0.3">
      <c r="A80">
        <v>1</v>
      </c>
      <c r="B80" t="s">
        <v>47</v>
      </c>
      <c r="C80" t="s">
        <v>51</v>
      </c>
      <c r="D80">
        <v>72</v>
      </c>
      <c r="E80">
        <v>23</v>
      </c>
      <c r="F80">
        <v>95</v>
      </c>
    </row>
    <row r="81" spans="1:6" x14ac:dyDescent="0.3">
      <c r="A81">
        <v>1</v>
      </c>
      <c r="B81" t="s">
        <v>47</v>
      </c>
      <c r="C81" t="s">
        <v>50</v>
      </c>
      <c r="D81">
        <v>427</v>
      </c>
      <c r="E81">
        <v>90</v>
      </c>
      <c r="F81">
        <v>517</v>
      </c>
    </row>
    <row r="82" spans="1:6" x14ac:dyDescent="0.3">
      <c r="A82">
        <v>1</v>
      </c>
      <c r="B82" t="s">
        <v>47</v>
      </c>
      <c r="C82" t="s">
        <v>49</v>
      </c>
      <c r="D82">
        <v>80</v>
      </c>
      <c r="E82">
        <v>19</v>
      </c>
      <c r="F82">
        <v>99</v>
      </c>
    </row>
    <row r="83" spans="1:6" x14ac:dyDescent="0.3">
      <c r="A83">
        <v>1</v>
      </c>
      <c r="B83" t="s">
        <v>47</v>
      </c>
      <c r="C83" t="s">
        <v>48</v>
      </c>
      <c r="D83">
        <v>171</v>
      </c>
      <c r="E83">
        <v>35</v>
      </c>
      <c r="F83">
        <v>206</v>
      </c>
    </row>
    <row r="84" spans="1:6" x14ac:dyDescent="0.3">
      <c r="A84">
        <v>1</v>
      </c>
      <c r="B84" t="s">
        <v>47</v>
      </c>
      <c r="C84" t="s">
        <v>46</v>
      </c>
      <c r="D84">
        <v>216</v>
      </c>
      <c r="E84">
        <v>38</v>
      </c>
      <c r="F84">
        <v>254</v>
      </c>
    </row>
    <row r="85" spans="1:6" s="1" customFormat="1" x14ac:dyDescent="0.3">
      <c r="C85" s="1" t="s">
        <v>45</v>
      </c>
      <c r="D85" s="1">
        <f>SUM(D66:D84)</f>
        <v>2605</v>
      </c>
      <c r="E85" s="1">
        <f>SUM(E66:E84)</f>
        <v>628</v>
      </c>
      <c r="F85" s="1">
        <f>SUM(F66:F84)</f>
        <v>3233</v>
      </c>
    </row>
    <row r="86" spans="1:6" x14ac:dyDescent="0.3">
      <c r="A86">
        <v>1</v>
      </c>
      <c r="B86" t="s">
        <v>35</v>
      </c>
      <c r="C86" t="s">
        <v>44</v>
      </c>
      <c r="D86">
        <v>20</v>
      </c>
      <c r="E86">
        <v>7</v>
      </c>
      <c r="F86">
        <v>27</v>
      </c>
    </row>
    <row r="87" spans="1:6" x14ac:dyDescent="0.3">
      <c r="A87">
        <v>1</v>
      </c>
      <c r="B87" t="s">
        <v>35</v>
      </c>
      <c r="C87" t="s">
        <v>43</v>
      </c>
      <c r="D87">
        <v>280</v>
      </c>
      <c r="E87">
        <v>64</v>
      </c>
      <c r="F87">
        <v>344</v>
      </c>
    </row>
    <row r="88" spans="1:6" x14ac:dyDescent="0.3">
      <c r="A88">
        <v>1</v>
      </c>
      <c r="B88" t="s">
        <v>35</v>
      </c>
      <c r="C88" t="s">
        <v>42</v>
      </c>
      <c r="D88">
        <v>196</v>
      </c>
      <c r="E88">
        <v>52</v>
      </c>
      <c r="F88">
        <v>248</v>
      </c>
    </row>
    <row r="89" spans="1:6" x14ac:dyDescent="0.3">
      <c r="A89">
        <v>1</v>
      </c>
      <c r="B89" t="s">
        <v>35</v>
      </c>
      <c r="C89" t="s">
        <v>41</v>
      </c>
      <c r="D89">
        <v>184</v>
      </c>
      <c r="E89">
        <v>31</v>
      </c>
      <c r="F89">
        <v>215</v>
      </c>
    </row>
    <row r="90" spans="1:6" x14ac:dyDescent="0.3">
      <c r="A90">
        <v>1</v>
      </c>
      <c r="B90" t="s">
        <v>35</v>
      </c>
      <c r="C90" t="s">
        <v>40</v>
      </c>
      <c r="D90">
        <v>108</v>
      </c>
      <c r="E90">
        <v>28</v>
      </c>
      <c r="F90">
        <v>136</v>
      </c>
    </row>
    <row r="91" spans="1:6" x14ac:dyDescent="0.3">
      <c r="A91">
        <v>1</v>
      </c>
      <c r="B91" t="s">
        <v>35</v>
      </c>
      <c r="C91" t="s">
        <v>39</v>
      </c>
      <c r="D91">
        <v>105</v>
      </c>
      <c r="E91">
        <v>45</v>
      </c>
      <c r="F91">
        <v>150</v>
      </c>
    </row>
    <row r="92" spans="1:6" x14ac:dyDescent="0.3">
      <c r="A92">
        <v>1</v>
      </c>
      <c r="B92" t="s">
        <v>35</v>
      </c>
      <c r="C92" t="s">
        <v>38</v>
      </c>
      <c r="D92">
        <v>232</v>
      </c>
      <c r="E92">
        <v>42</v>
      </c>
      <c r="F92">
        <v>274</v>
      </c>
    </row>
    <row r="93" spans="1:6" x14ac:dyDescent="0.3">
      <c r="A93">
        <v>1</v>
      </c>
      <c r="B93" t="s">
        <v>35</v>
      </c>
      <c r="C93" t="s">
        <v>37</v>
      </c>
      <c r="D93">
        <v>495</v>
      </c>
      <c r="E93">
        <v>119</v>
      </c>
      <c r="F93">
        <v>614</v>
      </c>
    </row>
    <row r="94" spans="1:6" x14ac:dyDescent="0.3">
      <c r="A94">
        <v>1</v>
      </c>
      <c r="B94" t="s">
        <v>35</v>
      </c>
      <c r="C94" t="s">
        <v>36</v>
      </c>
      <c r="D94">
        <v>114</v>
      </c>
      <c r="E94">
        <v>19</v>
      </c>
      <c r="F94">
        <v>133</v>
      </c>
    </row>
    <row r="95" spans="1:6" x14ac:dyDescent="0.3">
      <c r="A95">
        <v>1</v>
      </c>
      <c r="B95" t="s">
        <v>35</v>
      </c>
      <c r="C95" t="s">
        <v>34</v>
      </c>
      <c r="D95">
        <v>229</v>
      </c>
      <c r="E95">
        <v>57</v>
      </c>
      <c r="F95">
        <v>286</v>
      </c>
    </row>
    <row r="96" spans="1:6" s="1" customFormat="1" x14ac:dyDescent="0.3">
      <c r="C96" s="1" t="s">
        <v>33</v>
      </c>
      <c r="D96" s="1">
        <f>SUM(D86:D95)</f>
        <v>1963</v>
      </c>
      <c r="E96" s="1">
        <f>SUM(E86:E95)</f>
        <v>464</v>
      </c>
      <c r="F96" s="1">
        <f>SUM(F86:F95)</f>
        <v>2427</v>
      </c>
    </row>
    <row r="97" spans="1:6" x14ac:dyDescent="0.3">
      <c r="A97">
        <v>1</v>
      </c>
      <c r="B97" t="s">
        <v>4</v>
      </c>
      <c r="C97" t="s">
        <v>32</v>
      </c>
      <c r="D97">
        <v>166</v>
      </c>
      <c r="E97">
        <v>35</v>
      </c>
      <c r="F97">
        <v>201</v>
      </c>
    </row>
    <row r="98" spans="1:6" x14ac:dyDescent="0.3">
      <c r="A98">
        <v>1</v>
      </c>
      <c r="B98" t="s">
        <v>4</v>
      </c>
      <c r="C98" t="s">
        <v>31</v>
      </c>
      <c r="D98">
        <v>171</v>
      </c>
      <c r="E98">
        <v>43</v>
      </c>
      <c r="F98">
        <v>214</v>
      </c>
    </row>
    <row r="99" spans="1:6" x14ac:dyDescent="0.3">
      <c r="A99">
        <v>1</v>
      </c>
      <c r="B99" t="s">
        <v>4</v>
      </c>
      <c r="C99" t="s">
        <v>30</v>
      </c>
      <c r="D99">
        <v>183</v>
      </c>
      <c r="E99">
        <v>52</v>
      </c>
      <c r="F99">
        <v>235</v>
      </c>
    </row>
    <row r="100" spans="1:6" x14ac:dyDescent="0.3">
      <c r="A100">
        <v>1</v>
      </c>
      <c r="B100" t="s">
        <v>4</v>
      </c>
      <c r="C100" t="s">
        <v>29</v>
      </c>
      <c r="D100">
        <v>261</v>
      </c>
      <c r="E100">
        <v>70</v>
      </c>
      <c r="F100">
        <v>331</v>
      </c>
    </row>
    <row r="101" spans="1:6" x14ac:dyDescent="0.3">
      <c r="A101">
        <v>1</v>
      </c>
      <c r="B101" t="s">
        <v>4</v>
      </c>
      <c r="C101" t="s">
        <v>28</v>
      </c>
      <c r="D101">
        <v>459</v>
      </c>
      <c r="E101">
        <v>111</v>
      </c>
      <c r="F101">
        <v>570</v>
      </c>
    </row>
    <row r="102" spans="1:6" x14ac:dyDescent="0.3">
      <c r="A102">
        <v>1</v>
      </c>
      <c r="B102" t="s">
        <v>4</v>
      </c>
      <c r="C102" t="s">
        <v>27</v>
      </c>
      <c r="D102">
        <v>447</v>
      </c>
      <c r="E102">
        <v>134</v>
      </c>
      <c r="F102">
        <v>581</v>
      </c>
    </row>
    <row r="103" spans="1:6" x14ac:dyDescent="0.3">
      <c r="A103">
        <v>1</v>
      </c>
      <c r="B103" t="s">
        <v>4</v>
      </c>
      <c r="C103" t="s">
        <v>26</v>
      </c>
      <c r="D103">
        <v>76</v>
      </c>
      <c r="E103">
        <v>24</v>
      </c>
      <c r="F103">
        <v>100</v>
      </c>
    </row>
    <row r="104" spans="1:6" x14ac:dyDescent="0.3">
      <c r="A104">
        <v>1</v>
      </c>
      <c r="B104" t="s">
        <v>4</v>
      </c>
      <c r="C104" t="s">
        <v>25</v>
      </c>
      <c r="D104">
        <v>134</v>
      </c>
      <c r="E104">
        <v>27</v>
      </c>
      <c r="F104">
        <v>161</v>
      </c>
    </row>
    <row r="105" spans="1:6" x14ac:dyDescent="0.3">
      <c r="A105">
        <v>1</v>
      </c>
      <c r="B105" t="s">
        <v>4</v>
      </c>
      <c r="C105" t="s">
        <v>24</v>
      </c>
      <c r="D105">
        <v>410</v>
      </c>
      <c r="E105">
        <v>106</v>
      </c>
      <c r="F105">
        <v>516</v>
      </c>
    </row>
    <row r="106" spans="1:6" x14ac:dyDescent="0.3">
      <c r="A106">
        <v>1</v>
      </c>
      <c r="B106" t="s">
        <v>4</v>
      </c>
      <c r="C106" t="s">
        <v>23</v>
      </c>
      <c r="D106">
        <v>348</v>
      </c>
      <c r="E106">
        <v>110</v>
      </c>
      <c r="F106">
        <v>458</v>
      </c>
    </row>
    <row r="107" spans="1:6" x14ac:dyDescent="0.3">
      <c r="A107">
        <v>1</v>
      </c>
      <c r="B107" t="s">
        <v>4</v>
      </c>
      <c r="C107" t="s">
        <v>22</v>
      </c>
      <c r="D107">
        <v>644</v>
      </c>
      <c r="E107">
        <v>204</v>
      </c>
      <c r="F107">
        <v>848</v>
      </c>
    </row>
    <row r="108" spans="1:6" x14ac:dyDescent="0.3">
      <c r="A108">
        <v>1</v>
      </c>
      <c r="B108" t="s">
        <v>4</v>
      </c>
      <c r="C108" t="s">
        <v>21</v>
      </c>
      <c r="D108">
        <v>251</v>
      </c>
      <c r="E108">
        <v>67</v>
      </c>
      <c r="F108">
        <v>318</v>
      </c>
    </row>
    <row r="109" spans="1:6" x14ac:dyDescent="0.3">
      <c r="A109">
        <v>1</v>
      </c>
      <c r="B109" t="s">
        <v>4</v>
      </c>
      <c r="C109" t="s">
        <v>20</v>
      </c>
      <c r="D109">
        <v>284</v>
      </c>
      <c r="E109">
        <v>124</v>
      </c>
      <c r="F109">
        <v>408</v>
      </c>
    </row>
    <row r="110" spans="1:6" x14ac:dyDescent="0.3">
      <c r="A110">
        <v>1</v>
      </c>
      <c r="B110" t="s">
        <v>4</v>
      </c>
      <c r="C110" t="s">
        <v>19</v>
      </c>
      <c r="D110">
        <v>329</v>
      </c>
      <c r="E110">
        <v>74</v>
      </c>
      <c r="F110">
        <v>403</v>
      </c>
    </row>
    <row r="111" spans="1:6" x14ac:dyDescent="0.3">
      <c r="A111">
        <v>1</v>
      </c>
      <c r="B111" t="s">
        <v>4</v>
      </c>
      <c r="C111" t="s">
        <v>18</v>
      </c>
      <c r="D111">
        <v>153</v>
      </c>
      <c r="E111">
        <v>50</v>
      </c>
      <c r="F111">
        <v>203</v>
      </c>
    </row>
    <row r="112" spans="1:6" x14ac:dyDescent="0.3">
      <c r="A112">
        <v>1</v>
      </c>
      <c r="B112" t="s">
        <v>4</v>
      </c>
      <c r="C112" t="s">
        <v>17</v>
      </c>
      <c r="D112">
        <v>197</v>
      </c>
      <c r="E112">
        <v>49</v>
      </c>
      <c r="F112">
        <v>246</v>
      </c>
    </row>
    <row r="113" spans="1:6" x14ac:dyDescent="0.3">
      <c r="A113">
        <v>1</v>
      </c>
      <c r="B113" t="s">
        <v>4</v>
      </c>
      <c r="C113" t="s">
        <v>16</v>
      </c>
      <c r="D113">
        <v>276</v>
      </c>
      <c r="E113">
        <v>79</v>
      </c>
      <c r="F113">
        <v>355</v>
      </c>
    </row>
    <row r="114" spans="1:6" x14ac:dyDescent="0.3">
      <c r="A114">
        <v>1</v>
      </c>
      <c r="B114" t="s">
        <v>4</v>
      </c>
      <c r="C114" t="s">
        <v>15</v>
      </c>
      <c r="D114">
        <v>94</v>
      </c>
      <c r="E114">
        <v>27</v>
      </c>
      <c r="F114">
        <v>121</v>
      </c>
    </row>
    <row r="115" spans="1:6" x14ac:dyDescent="0.3">
      <c r="A115">
        <v>1</v>
      </c>
      <c r="B115" t="s">
        <v>4</v>
      </c>
      <c r="C115" t="s">
        <v>14</v>
      </c>
      <c r="D115">
        <v>205</v>
      </c>
      <c r="E115">
        <v>47</v>
      </c>
      <c r="F115">
        <v>252</v>
      </c>
    </row>
    <row r="116" spans="1:6" x14ac:dyDescent="0.3">
      <c r="A116">
        <v>1</v>
      </c>
      <c r="B116" t="s">
        <v>4</v>
      </c>
      <c r="C116" t="s">
        <v>13</v>
      </c>
      <c r="D116">
        <v>69</v>
      </c>
      <c r="E116">
        <v>34</v>
      </c>
      <c r="F116">
        <v>103</v>
      </c>
    </row>
    <row r="117" spans="1:6" x14ac:dyDescent="0.3">
      <c r="A117">
        <v>1</v>
      </c>
      <c r="B117" t="s">
        <v>4</v>
      </c>
      <c r="C117" t="s">
        <v>12</v>
      </c>
      <c r="D117">
        <v>303</v>
      </c>
      <c r="E117">
        <v>90</v>
      </c>
      <c r="F117">
        <v>393</v>
      </c>
    </row>
    <row r="118" spans="1:6" x14ac:dyDescent="0.3">
      <c r="A118">
        <v>1</v>
      </c>
      <c r="B118" t="s">
        <v>4</v>
      </c>
      <c r="C118" t="s">
        <v>11</v>
      </c>
      <c r="D118">
        <v>70</v>
      </c>
      <c r="E118">
        <v>29</v>
      </c>
      <c r="F118">
        <v>99</v>
      </c>
    </row>
    <row r="119" spans="1:6" x14ac:dyDescent="0.3">
      <c r="A119">
        <v>1</v>
      </c>
      <c r="B119" t="s">
        <v>4</v>
      </c>
      <c r="C119" t="s">
        <v>10</v>
      </c>
      <c r="D119">
        <v>569</v>
      </c>
      <c r="E119">
        <v>158</v>
      </c>
      <c r="F119">
        <v>727</v>
      </c>
    </row>
    <row r="120" spans="1:6" x14ac:dyDescent="0.3">
      <c r="A120">
        <v>1</v>
      </c>
      <c r="B120" t="s">
        <v>4</v>
      </c>
      <c r="C120" t="s">
        <v>9</v>
      </c>
      <c r="D120">
        <v>630</v>
      </c>
      <c r="E120">
        <v>166</v>
      </c>
      <c r="F120">
        <v>796</v>
      </c>
    </row>
    <row r="121" spans="1:6" x14ac:dyDescent="0.3">
      <c r="A121">
        <v>1</v>
      </c>
      <c r="B121" t="s">
        <v>4</v>
      </c>
      <c r="C121" t="s">
        <v>8</v>
      </c>
      <c r="D121">
        <v>121</v>
      </c>
      <c r="E121">
        <v>33</v>
      </c>
      <c r="F121">
        <v>154</v>
      </c>
    </row>
    <row r="122" spans="1:6" x14ac:dyDescent="0.3">
      <c r="A122">
        <v>1</v>
      </c>
      <c r="B122" t="s">
        <v>4</v>
      </c>
      <c r="C122" t="s">
        <v>7</v>
      </c>
      <c r="D122">
        <v>224</v>
      </c>
      <c r="E122">
        <v>47</v>
      </c>
      <c r="F122">
        <v>271</v>
      </c>
    </row>
    <row r="123" spans="1:6" x14ac:dyDescent="0.3">
      <c r="A123">
        <v>1</v>
      </c>
      <c r="B123" t="s">
        <v>4</v>
      </c>
      <c r="C123" t="s">
        <v>6</v>
      </c>
      <c r="D123">
        <v>453</v>
      </c>
      <c r="E123">
        <v>153</v>
      </c>
      <c r="F123">
        <v>606</v>
      </c>
    </row>
    <row r="124" spans="1:6" x14ac:dyDescent="0.3">
      <c r="A124">
        <v>1</v>
      </c>
      <c r="B124" t="s">
        <v>4</v>
      </c>
      <c r="C124" t="s">
        <v>5</v>
      </c>
      <c r="D124">
        <v>563</v>
      </c>
      <c r="E124">
        <v>130</v>
      </c>
      <c r="F124">
        <v>693</v>
      </c>
    </row>
    <row r="125" spans="1:6" x14ac:dyDescent="0.3">
      <c r="A125">
        <v>1</v>
      </c>
      <c r="B125" t="s">
        <v>4</v>
      </c>
      <c r="C125" t="s">
        <v>3</v>
      </c>
      <c r="D125">
        <v>721</v>
      </c>
      <c r="E125">
        <v>245</v>
      </c>
      <c r="F125">
        <v>966</v>
      </c>
    </row>
    <row r="126" spans="1:6" s="1" customFormat="1" x14ac:dyDescent="0.3">
      <c r="C126" s="1" t="s">
        <v>2</v>
      </c>
      <c r="D126" s="1">
        <f>SUM(D97:D125)</f>
        <v>8811</v>
      </c>
      <c r="E126" s="1">
        <f>SUM(E97:E125)</f>
        <v>2518</v>
      </c>
      <c r="F126" s="1">
        <f>SUM(F97:F125)</f>
        <v>11329</v>
      </c>
    </row>
    <row r="128" spans="1:6" x14ac:dyDescent="0.3">
      <c r="A128">
        <v>1</v>
      </c>
      <c r="C128" t="s">
        <v>1</v>
      </c>
      <c r="D128">
        <v>22</v>
      </c>
      <c r="E128">
        <v>0</v>
      </c>
      <c r="F128">
        <v>22</v>
      </c>
    </row>
    <row r="130" spans="3:6" s="1" customFormat="1" x14ac:dyDescent="0.3">
      <c r="C130" s="1" t="s">
        <v>0</v>
      </c>
      <c r="D130" s="1">
        <f>SUM(D32,D46,D65,D85,D96,D126,D128)</f>
        <v>31124</v>
      </c>
      <c r="E130" s="1">
        <f>SUM(E32,E46,E65,E85,E96,E126,E128)</f>
        <v>9369</v>
      </c>
      <c r="F130" s="1">
        <f>SUM(F32,F46,F65,F85,F96,F126,F128)</f>
        <v>40493</v>
      </c>
    </row>
  </sheetData>
  <printOptions gridLines="1"/>
  <pageMargins left="0.45" right="0.45" top="0.75" bottom="0.5" header="0.3" footer="0.05"/>
  <pageSetup orientation="portrait" r:id="rId1"/>
  <headerFooter>
    <oddHeader>&amp;C&amp;"-,Bold"July 14, 2020 Primary
Rep. to Congress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 1</vt:lpstr>
      <vt:lpstr>'Dist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dcterms:created xsi:type="dcterms:W3CDTF">2020-08-05T19:23:44Z</dcterms:created>
  <dcterms:modified xsi:type="dcterms:W3CDTF">2020-08-06T12:54:45Z</dcterms:modified>
</cp:coreProperties>
</file>