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REP\Spreadsheets\"/>
    </mc:Choice>
  </mc:AlternateContent>
  <xr:revisionPtr revIDLastSave="0" documentId="14_{E0253563-D8F8-40B6-B750-BCB8D9860EA7}" xr6:coauthVersionLast="47" xr6:coauthVersionMax="47" xr10:uidLastSave="{00000000-0000-0000-0000-000000000000}"/>
  <bookViews>
    <workbookView xWindow="-120" yWindow="-120" windowWidth="29040" windowHeight="15840" xr2:uid="{B470D55F-6C4E-4044-9D43-D09C812DBBE7}"/>
  </bookViews>
  <sheets>
    <sheet name="Sheriff 2024" sheetId="1" r:id="rId1"/>
  </sheets>
  <definedNames>
    <definedName name="_xlnm.Print_Area" localSheetId="0">'Sheriff 2024'!$A$1:$E$40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31" i="1"/>
  <c r="E32" i="1"/>
  <c r="E33" i="1"/>
  <c r="E34" i="1"/>
  <c r="E35" i="1"/>
  <c r="E36" i="1"/>
  <c r="E37" i="1"/>
  <c r="E38" i="1"/>
  <c r="E39" i="1"/>
  <c r="E29" i="1"/>
  <c r="C40" i="1"/>
  <c r="D40" i="1"/>
  <c r="E20" i="1"/>
  <c r="E9" i="1"/>
  <c r="C25" i="1"/>
  <c r="D25" i="1"/>
  <c r="E24" i="1"/>
  <c r="E23" i="1"/>
  <c r="E22" i="1"/>
  <c r="E21" i="1"/>
  <c r="E19" i="1"/>
  <c r="E18" i="1"/>
  <c r="E17" i="1"/>
  <c r="E16" i="1"/>
  <c r="E15" i="1"/>
  <c r="E14" i="1"/>
  <c r="E13" i="1"/>
  <c r="E12" i="1"/>
  <c r="E11" i="1"/>
  <c r="E10" i="1"/>
  <c r="E8" i="1"/>
  <c r="E7" i="1"/>
  <c r="E6" i="1"/>
  <c r="E5" i="1"/>
  <c r="E4" i="1"/>
  <c r="E3" i="1"/>
  <c r="E40" i="1" l="1"/>
  <c r="E2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26242E-08F8-431D-A6EB-82F7583A5B2B}" keepAlive="1" name="Query - Sheriff" description="Connection to the 'Sheriff' query in the workbook." type="5" refreshedVersion="0" background="1">
    <dbPr connection="Provider=Microsoft.Mashup.OleDb.1;Data Source=$Workbook$;Location=Sheriff;Extended Properties=&quot;&quot;" command="SELECT * FROM [Sheriff]"/>
  </connection>
</connections>
</file>

<file path=xl/sharedStrings.xml><?xml version="1.0" encoding="utf-8"?>
<sst xmlns="http://schemas.openxmlformats.org/spreadsheetml/2006/main" count="87" uniqueCount="43">
  <si>
    <t/>
  </si>
  <si>
    <t>Nichols, Scott R.</t>
  </si>
  <si>
    <t>BLANK</t>
  </si>
  <si>
    <t>New Sharon</t>
  </si>
  <si>
    <t>FRA</t>
  </si>
  <si>
    <t>Avon</t>
  </si>
  <si>
    <t>Carrabassett Valley</t>
  </si>
  <si>
    <t>Carthage</t>
  </si>
  <si>
    <t>Chesterville</t>
  </si>
  <si>
    <t>Dallas Plantation</t>
  </si>
  <si>
    <t>Farmington</t>
  </si>
  <si>
    <t>Industry</t>
  </si>
  <si>
    <t>Jay</t>
  </si>
  <si>
    <t>Kingfield</t>
  </si>
  <si>
    <t>New Vineyard</t>
  </si>
  <si>
    <t>Rangeley</t>
  </si>
  <si>
    <t>Rangeley Plt</t>
  </si>
  <si>
    <t>Sandy River Plantation</t>
  </si>
  <si>
    <t>Temple</t>
  </si>
  <si>
    <t>Weld</t>
  </si>
  <si>
    <t>Skolfield, Aaron T.</t>
  </si>
  <si>
    <t>Bowdoinham</t>
  </si>
  <si>
    <t>SAG</t>
  </si>
  <si>
    <t>Arrowsic</t>
  </si>
  <si>
    <t>Bath</t>
  </si>
  <si>
    <t>Bowdoin</t>
  </si>
  <si>
    <t>Georgetown</t>
  </si>
  <si>
    <t>Phippsburg</t>
  </si>
  <si>
    <t>Richmond</t>
  </si>
  <si>
    <t>Topsham</t>
  </si>
  <si>
    <t>West Bath</t>
  </si>
  <si>
    <t>Woolwich</t>
  </si>
  <si>
    <t>STATE UOCAVA</t>
  </si>
  <si>
    <t>MUNICIPALITY</t>
  </si>
  <si>
    <t>CTY</t>
  </si>
  <si>
    <t>TBC</t>
  </si>
  <si>
    <t>TOTAL</t>
  </si>
  <si>
    <t xml:space="preserve">TOTAL </t>
  </si>
  <si>
    <t>Coplin Plantation/Wyman Twp</t>
  </si>
  <si>
    <t>Phillips/Madrid Twp</t>
  </si>
  <si>
    <t>Eustis/Twps</t>
  </si>
  <si>
    <t>Strong/Twps</t>
  </si>
  <si>
    <t>Wilton/Twps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</si>
</sst>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D8C17-18B2-4CE4-BFF7-4AFE010BF369}">
  <dimension ref="A1:E44"/>
  <sheetViews>
    <sheetView tabSelected="1" topLeftCell="A22" zoomScale="145" zoomScaleNormal="145" workbookViewId="0">
      <selection activeCell="E39" sqref="E39"/>
    </sheetView>
  </sheetViews>
  <sheetFormatPr defaultRowHeight="15" x14ac:dyDescent="0.25"/>
  <cols>
    <col min="1" max="1" width="7.5703125" customWidth="1"/>
    <col min="2" max="2" width="30.5703125" customWidth="1"/>
    <col min="3" max="3" width="18.85546875" style="1" customWidth="1"/>
    <col min="4" max="4" width="21.140625" style="1" customWidth="1"/>
    <col min="5" max="5" width="12.28515625" customWidth="1"/>
  </cols>
  <sheetData>
    <row r="1" spans="1:5" s="2" customFormat="1" x14ac:dyDescent="0.25">
      <c r="A1" s="2" t="s">
        <v>34</v>
      </c>
      <c r="B1" s="2" t="s">
        <v>33</v>
      </c>
      <c r="C1" s="3" t="s">
        <v>1</v>
      </c>
      <c r="D1" s="3" t="s">
        <v>2</v>
      </c>
      <c r="E1" s="2" t="s">
        <v>35</v>
      </c>
    </row>
    <row r="2" spans="1:5" s="2" customFormat="1" x14ac:dyDescent="0.25">
      <c r="C2" s="3" t="s">
        <v>3</v>
      </c>
      <c r="D2" s="4"/>
      <c r="E2" s="2" t="s">
        <v>0</v>
      </c>
    </row>
    <row r="3" spans="1:5" x14ac:dyDescent="0.25">
      <c r="A3" t="s">
        <v>4</v>
      </c>
      <c r="B3" t="s">
        <v>5</v>
      </c>
      <c r="C3" s="5">
        <v>30</v>
      </c>
      <c r="D3" s="5">
        <v>2</v>
      </c>
      <c r="E3">
        <f>SUM(C3:D3)</f>
        <v>32</v>
      </c>
    </row>
    <row r="4" spans="1:5" x14ac:dyDescent="0.25">
      <c r="A4" t="s">
        <v>4</v>
      </c>
      <c r="B4" t="s">
        <v>6</v>
      </c>
      <c r="C4" s="5">
        <v>35</v>
      </c>
      <c r="D4" s="5">
        <v>3</v>
      </c>
      <c r="E4">
        <f t="shared" ref="E4:E24" si="0">SUM(C4:D4)</f>
        <v>38</v>
      </c>
    </row>
    <row r="5" spans="1:5" x14ac:dyDescent="0.25">
      <c r="A5" t="s">
        <v>4</v>
      </c>
      <c r="B5" t="s">
        <v>7</v>
      </c>
      <c r="C5" s="5">
        <v>50</v>
      </c>
      <c r="D5" s="5">
        <v>6</v>
      </c>
      <c r="E5">
        <f t="shared" si="0"/>
        <v>56</v>
      </c>
    </row>
    <row r="6" spans="1:5" x14ac:dyDescent="0.25">
      <c r="A6" t="s">
        <v>4</v>
      </c>
      <c r="B6" t="s">
        <v>8</v>
      </c>
      <c r="C6" s="5">
        <v>73</v>
      </c>
      <c r="D6" s="5">
        <v>7</v>
      </c>
      <c r="E6">
        <f t="shared" si="0"/>
        <v>80</v>
      </c>
    </row>
    <row r="7" spans="1:5" x14ac:dyDescent="0.25">
      <c r="A7" t="s">
        <v>4</v>
      </c>
      <c r="B7" t="s">
        <v>38</v>
      </c>
      <c r="C7" s="6">
        <v>12</v>
      </c>
      <c r="D7" s="5">
        <v>0</v>
      </c>
      <c r="E7">
        <f t="shared" si="0"/>
        <v>12</v>
      </c>
    </row>
    <row r="8" spans="1:5" x14ac:dyDescent="0.25">
      <c r="A8" t="s">
        <v>4</v>
      </c>
      <c r="B8" t="s">
        <v>9</v>
      </c>
      <c r="C8" s="5">
        <v>36</v>
      </c>
      <c r="D8" s="5">
        <v>2</v>
      </c>
      <c r="E8">
        <f t="shared" si="0"/>
        <v>38</v>
      </c>
    </row>
    <row r="9" spans="1:5" x14ac:dyDescent="0.25">
      <c r="A9" t="s">
        <v>4</v>
      </c>
      <c r="B9" t="s">
        <v>40</v>
      </c>
      <c r="C9" s="5">
        <v>55</v>
      </c>
      <c r="D9" s="5">
        <v>2</v>
      </c>
      <c r="E9">
        <f t="shared" si="0"/>
        <v>57</v>
      </c>
    </row>
    <row r="10" spans="1:5" x14ac:dyDescent="0.25">
      <c r="A10" t="s">
        <v>4</v>
      </c>
      <c r="B10" t="s">
        <v>10</v>
      </c>
      <c r="C10" s="5">
        <v>313</v>
      </c>
      <c r="D10" s="5">
        <v>20</v>
      </c>
      <c r="E10">
        <f t="shared" si="0"/>
        <v>333</v>
      </c>
    </row>
    <row r="11" spans="1:5" x14ac:dyDescent="0.25">
      <c r="A11" t="s">
        <v>4</v>
      </c>
      <c r="B11" t="s">
        <v>11</v>
      </c>
      <c r="C11" s="5">
        <v>44</v>
      </c>
      <c r="D11" s="5">
        <v>3</v>
      </c>
      <c r="E11">
        <f t="shared" si="0"/>
        <v>47</v>
      </c>
    </row>
    <row r="12" spans="1:5" x14ac:dyDescent="0.25">
      <c r="A12" t="s">
        <v>4</v>
      </c>
      <c r="B12" t="s">
        <v>12</v>
      </c>
      <c r="C12" s="5">
        <v>143</v>
      </c>
      <c r="D12" s="5">
        <v>10</v>
      </c>
      <c r="E12">
        <f t="shared" si="0"/>
        <v>153</v>
      </c>
    </row>
    <row r="13" spans="1:5" x14ac:dyDescent="0.25">
      <c r="A13" t="s">
        <v>4</v>
      </c>
      <c r="B13" t="s">
        <v>13</v>
      </c>
      <c r="C13" s="5">
        <v>122</v>
      </c>
      <c r="D13" s="5">
        <v>14</v>
      </c>
      <c r="E13">
        <f t="shared" si="0"/>
        <v>136</v>
      </c>
    </row>
    <row r="14" spans="1:5" x14ac:dyDescent="0.25">
      <c r="A14" t="s">
        <v>4</v>
      </c>
      <c r="B14" t="s">
        <v>39</v>
      </c>
      <c r="C14" s="5">
        <v>101</v>
      </c>
      <c r="D14" s="5">
        <v>7</v>
      </c>
      <c r="E14">
        <f t="shared" si="0"/>
        <v>108</v>
      </c>
    </row>
    <row r="15" spans="1:5" x14ac:dyDescent="0.25">
      <c r="A15" t="s">
        <v>4</v>
      </c>
      <c r="B15" t="s">
        <v>3</v>
      </c>
      <c r="C15" s="5">
        <v>108</v>
      </c>
      <c r="D15" s="5">
        <v>13</v>
      </c>
      <c r="E15">
        <f t="shared" si="0"/>
        <v>121</v>
      </c>
    </row>
    <row r="16" spans="1:5" x14ac:dyDescent="0.25">
      <c r="A16" t="s">
        <v>4</v>
      </c>
      <c r="B16" t="s">
        <v>14</v>
      </c>
      <c r="C16" s="5">
        <v>63</v>
      </c>
      <c r="D16" s="5">
        <v>1</v>
      </c>
      <c r="E16">
        <f t="shared" si="0"/>
        <v>64</v>
      </c>
    </row>
    <row r="17" spans="1:5" x14ac:dyDescent="0.25">
      <c r="A17" t="s">
        <v>4</v>
      </c>
      <c r="B17" t="s">
        <v>15</v>
      </c>
      <c r="C17" s="5">
        <v>153</v>
      </c>
      <c r="D17" s="5">
        <v>21</v>
      </c>
      <c r="E17">
        <f t="shared" si="0"/>
        <v>174</v>
      </c>
    </row>
    <row r="18" spans="1:5" x14ac:dyDescent="0.25">
      <c r="A18" t="s">
        <v>4</v>
      </c>
      <c r="B18" t="s">
        <v>16</v>
      </c>
      <c r="C18" s="5">
        <v>25</v>
      </c>
      <c r="D18" s="5">
        <v>2</v>
      </c>
      <c r="E18">
        <f t="shared" si="0"/>
        <v>27</v>
      </c>
    </row>
    <row r="19" spans="1:5" x14ac:dyDescent="0.25">
      <c r="A19" t="s">
        <v>4</v>
      </c>
      <c r="B19" t="s">
        <v>17</v>
      </c>
      <c r="C19" s="5">
        <v>11</v>
      </c>
      <c r="D19" s="5">
        <v>1</v>
      </c>
      <c r="E19">
        <f t="shared" si="0"/>
        <v>12</v>
      </c>
    </row>
    <row r="20" spans="1:5" x14ac:dyDescent="0.25">
      <c r="A20" t="s">
        <v>4</v>
      </c>
      <c r="B20" t="s">
        <v>41</v>
      </c>
      <c r="C20" s="5">
        <v>94</v>
      </c>
      <c r="D20" s="5">
        <v>4</v>
      </c>
      <c r="E20">
        <f t="shared" si="0"/>
        <v>98</v>
      </c>
    </row>
    <row r="21" spans="1:5" x14ac:dyDescent="0.25">
      <c r="A21" t="s">
        <v>4</v>
      </c>
      <c r="B21" t="s">
        <v>18</v>
      </c>
      <c r="C21" s="5">
        <v>35</v>
      </c>
      <c r="D21" s="5">
        <v>1</v>
      </c>
      <c r="E21">
        <f t="shared" si="0"/>
        <v>36</v>
      </c>
    </row>
    <row r="22" spans="1:5" x14ac:dyDescent="0.25">
      <c r="A22" t="s">
        <v>4</v>
      </c>
      <c r="B22" t="s">
        <v>19</v>
      </c>
      <c r="C22" s="5">
        <v>53</v>
      </c>
      <c r="D22" s="5">
        <v>4</v>
      </c>
      <c r="E22">
        <f t="shared" si="0"/>
        <v>57</v>
      </c>
    </row>
    <row r="23" spans="1:5" x14ac:dyDescent="0.25">
      <c r="A23" t="s">
        <v>4</v>
      </c>
      <c r="B23" t="s">
        <v>42</v>
      </c>
      <c r="C23" s="5">
        <v>226</v>
      </c>
      <c r="D23" s="5">
        <v>16</v>
      </c>
      <c r="E23">
        <f t="shared" si="0"/>
        <v>242</v>
      </c>
    </row>
    <row r="24" spans="1:5" x14ac:dyDescent="0.25">
      <c r="B24" t="s">
        <v>32</v>
      </c>
      <c r="C24" s="5">
        <v>2</v>
      </c>
      <c r="D24" s="5">
        <v>0</v>
      </c>
      <c r="E24">
        <f t="shared" si="0"/>
        <v>2</v>
      </c>
    </row>
    <row r="25" spans="1:5" s="2" customFormat="1" x14ac:dyDescent="0.25">
      <c r="B25" s="2" t="s">
        <v>37</v>
      </c>
      <c r="C25" s="4">
        <f>SUM(C3:C24)</f>
        <v>1784</v>
      </c>
      <c r="D25" s="4">
        <f>SUM(D3:D24)</f>
        <v>139</v>
      </c>
      <c r="E25" s="2">
        <f>SUM(C25:D25)</f>
        <v>1923</v>
      </c>
    </row>
    <row r="26" spans="1:5" s="2" customFormat="1" x14ac:dyDescent="0.25">
      <c r="C26" s="4"/>
      <c r="D26" s="4"/>
    </row>
    <row r="27" spans="1:5" s="2" customFormat="1" x14ac:dyDescent="0.25">
      <c r="A27" s="2" t="s">
        <v>34</v>
      </c>
      <c r="B27" s="2" t="s">
        <v>33</v>
      </c>
      <c r="C27" s="3" t="s">
        <v>20</v>
      </c>
      <c r="D27" s="3" t="s">
        <v>2</v>
      </c>
      <c r="E27" s="2" t="s">
        <v>35</v>
      </c>
    </row>
    <row r="28" spans="1:5" s="2" customFormat="1" x14ac:dyDescent="0.25">
      <c r="A28" s="2" t="s">
        <v>0</v>
      </c>
      <c r="B28" s="2" t="s">
        <v>0</v>
      </c>
      <c r="C28" s="3" t="s">
        <v>21</v>
      </c>
      <c r="D28" s="4" t="s">
        <v>0</v>
      </c>
      <c r="E28" s="2" t="s">
        <v>0</v>
      </c>
    </row>
    <row r="29" spans="1:5" x14ac:dyDescent="0.25">
      <c r="A29" t="s">
        <v>22</v>
      </c>
      <c r="B29" t="s">
        <v>23</v>
      </c>
      <c r="C29" s="1">
        <v>17</v>
      </c>
      <c r="D29" s="5">
        <v>2</v>
      </c>
      <c r="E29">
        <f>SUM(C29:D29)</f>
        <v>19</v>
      </c>
    </row>
    <row r="30" spans="1:5" x14ac:dyDescent="0.25">
      <c r="A30" t="s">
        <v>22</v>
      </c>
      <c r="B30" t="s">
        <v>24</v>
      </c>
      <c r="C30" s="5">
        <v>310</v>
      </c>
      <c r="D30" s="1">
        <v>113</v>
      </c>
      <c r="E30">
        <f t="shared" ref="E30:E39" si="1">SUM(C30:D30)</f>
        <v>423</v>
      </c>
    </row>
    <row r="31" spans="1:5" x14ac:dyDescent="0.25">
      <c r="A31" t="s">
        <v>22</v>
      </c>
      <c r="B31" t="s">
        <v>25</v>
      </c>
      <c r="C31" s="5">
        <v>211</v>
      </c>
      <c r="D31" s="5">
        <v>37</v>
      </c>
      <c r="E31">
        <f t="shared" si="1"/>
        <v>248</v>
      </c>
    </row>
    <row r="32" spans="1:5" x14ac:dyDescent="0.25">
      <c r="A32" t="s">
        <v>22</v>
      </c>
      <c r="B32" t="s">
        <v>21</v>
      </c>
      <c r="C32" s="5">
        <v>150</v>
      </c>
      <c r="D32" s="5">
        <v>17</v>
      </c>
      <c r="E32">
        <f t="shared" si="1"/>
        <v>167</v>
      </c>
    </row>
    <row r="33" spans="1:5" x14ac:dyDescent="0.25">
      <c r="A33" t="s">
        <v>22</v>
      </c>
      <c r="B33" t="s">
        <v>26</v>
      </c>
      <c r="C33" s="5">
        <v>104</v>
      </c>
      <c r="D33" s="5">
        <v>26</v>
      </c>
      <c r="E33">
        <f t="shared" si="1"/>
        <v>130</v>
      </c>
    </row>
    <row r="34" spans="1:5" x14ac:dyDescent="0.25">
      <c r="A34" t="s">
        <v>22</v>
      </c>
      <c r="B34" t="s">
        <v>27</v>
      </c>
      <c r="C34" s="5">
        <v>97</v>
      </c>
      <c r="D34" s="5">
        <v>30</v>
      </c>
      <c r="E34">
        <f t="shared" si="1"/>
        <v>127</v>
      </c>
    </row>
    <row r="35" spans="1:5" x14ac:dyDescent="0.25">
      <c r="A35" t="s">
        <v>22</v>
      </c>
      <c r="B35" t="s">
        <v>28</v>
      </c>
      <c r="C35" s="5">
        <v>239</v>
      </c>
      <c r="D35" s="5">
        <v>33</v>
      </c>
      <c r="E35">
        <f t="shared" si="1"/>
        <v>272</v>
      </c>
    </row>
    <row r="36" spans="1:5" x14ac:dyDescent="0.25">
      <c r="A36" t="s">
        <v>22</v>
      </c>
      <c r="B36" t="s">
        <v>29</v>
      </c>
      <c r="C36" s="5">
        <v>296</v>
      </c>
      <c r="D36" s="5">
        <v>61</v>
      </c>
      <c r="E36">
        <f t="shared" si="1"/>
        <v>357</v>
      </c>
    </row>
    <row r="37" spans="1:5" x14ac:dyDescent="0.25">
      <c r="A37" t="s">
        <v>22</v>
      </c>
      <c r="B37" t="s">
        <v>30</v>
      </c>
      <c r="C37" s="5">
        <v>89</v>
      </c>
      <c r="D37" s="5">
        <v>19</v>
      </c>
      <c r="E37">
        <f t="shared" si="1"/>
        <v>108</v>
      </c>
    </row>
    <row r="38" spans="1:5" x14ac:dyDescent="0.25">
      <c r="A38" t="s">
        <v>22</v>
      </c>
      <c r="B38" t="s">
        <v>31</v>
      </c>
      <c r="C38" s="5">
        <v>133</v>
      </c>
      <c r="D38" s="5">
        <v>21</v>
      </c>
      <c r="E38">
        <f t="shared" si="1"/>
        <v>154</v>
      </c>
    </row>
    <row r="39" spans="1:5" x14ac:dyDescent="0.25">
      <c r="A39" t="s">
        <v>0</v>
      </c>
      <c r="B39" t="s">
        <v>32</v>
      </c>
      <c r="C39" s="5">
        <v>1</v>
      </c>
      <c r="D39" s="5">
        <v>0</v>
      </c>
      <c r="E39">
        <f t="shared" si="1"/>
        <v>1</v>
      </c>
    </row>
    <row r="40" spans="1:5" s="2" customFormat="1" x14ac:dyDescent="0.25">
      <c r="B40" s="2" t="s">
        <v>36</v>
      </c>
      <c r="C40" s="4">
        <f>SUM(C29:C39)</f>
        <v>1647</v>
      </c>
      <c r="D40" s="4">
        <f>SUM(D29:D39)</f>
        <v>359</v>
      </c>
      <c r="E40" s="2">
        <f>SUM(E29:E39)</f>
        <v>2006</v>
      </c>
    </row>
    <row r="44" spans="1:5" x14ac:dyDescent="0.25">
      <c r="A44" t="s">
        <v>0</v>
      </c>
      <c r="B44" t="s">
        <v>0</v>
      </c>
      <c r="E44" t="s">
        <v>0</v>
      </c>
    </row>
  </sheetData>
  <printOptions gridLines="1"/>
  <pageMargins left="0.7" right="0.7" top="0.75" bottom="0.75" header="0.3" footer="0.3"/>
  <pageSetup orientation="portrait" r:id="rId1"/>
  <headerFooter>
    <oddHeader>&amp;C&amp;"-,Bold"June 11, 2024 Primary Election
Sheriff - Republican Party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E16265-363D-4443-81B5-D8A759A339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Sheriff 2024</vt:lpstr>
      <vt:lpstr>'Sheriff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Quinlan, Curran</dc:creator>
  <cp:lastModifiedBy>Quinlan, Curran</cp:lastModifiedBy>
  <cp:lastPrinted>2024-06-28T00:36:17Z</cp:lastPrinted>
  <dcterms:created xsi:type="dcterms:W3CDTF">2024-06-18T12:54:15Z</dcterms:created>
  <dcterms:modified xsi:type="dcterms:W3CDTF">2024-06-28T14:45:51Z</dcterms:modified>
</cp:coreProperties>
</file>