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210" yWindow="-45" windowWidth="15480" windowHeight="10740" tabRatio="848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Governments'!$A$1:$G$32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45621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</workbook>
</file>

<file path=xl/calcChain.xml><?xml version="1.0" encoding="utf-8"?>
<calcChain xmlns="http://schemas.openxmlformats.org/spreadsheetml/2006/main">
  <c r="C105" i="17" l="1"/>
  <c r="A4" i="10"/>
  <c r="D13" i="10"/>
  <c r="D21" i="10" s="1"/>
  <c r="F13" i="10"/>
  <c r="H13" i="10"/>
  <c r="J13" i="10"/>
  <c r="L13" i="10"/>
  <c r="L21" i="10"/>
  <c r="N13" i="10"/>
  <c r="P13" i="10"/>
  <c r="R13" i="10"/>
  <c r="R21" i="10" s="1"/>
  <c r="R30" i="10" s="1"/>
  <c r="R32" i="10" s="1"/>
  <c r="R15" i="10"/>
  <c r="R19" i="10" s="1"/>
  <c r="D19" i="10"/>
  <c r="F19" i="10"/>
  <c r="H19" i="10"/>
  <c r="J19" i="10"/>
  <c r="J21" i="10" s="1"/>
  <c r="L19" i="10"/>
  <c r="N19" i="10"/>
  <c r="P19" i="10"/>
  <c r="F21" i="10"/>
  <c r="H21" i="10"/>
  <c r="N21" i="10"/>
  <c r="P21" i="10"/>
  <c r="P30" i="10" s="1"/>
  <c r="P32" i="10" s="1"/>
  <c r="N29" i="10"/>
  <c r="P29" i="10"/>
  <c r="R29" i="10"/>
  <c r="N30" i="10"/>
  <c r="N32" i="10" s="1"/>
  <c r="A1" i="9"/>
  <c r="B1" i="8"/>
  <c r="C16" i="8"/>
  <c r="D16" i="8"/>
  <c r="E16" i="8"/>
  <c r="C26" i="8"/>
  <c r="D26" i="8"/>
  <c r="E26" i="8"/>
  <c r="B1" i="7"/>
  <c r="G4" i="7"/>
  <c r="G12" i="7" s="1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G31" i="7"/>
  <c r="B1" i="6"/>
  <c r="G4" i="6"/>
  <c r="K4" i="6"/>
  <c r="G5" i="6"/>
  <c r="I5" i="6"/>
  <c r="K5" i="6" s="1"/>
  <c r="G6" i="6"/>
  <c r="K6" i="6" s="1"/>
  <c r="G7" i="6"/>
  <c r="G8" i="6"/>
  <c r="K8" i="6" s="1"/>
  <c r="G9" i="6"/>
  <c r="I9" i="6"/>
  <c r="K9" i="6" s="1"/>
  <c r="G10" i="6"/>
  <c r="K10" i="6" s="1"/>
  <c r="D11" i="6"/>
  <c r="D22" i="6" s="1"/>
  <c r="E11" i="6"/>
  <c r="F11" i="6"/>
  <c r="G14" i="6"/>
  <c r="G15" i="6"/>
  <c r="I6" i="6" s="1"/>
  <c r="G16" i="6"/>
  <c r="I7" i="6" s="1"/>
  <c r="K7" i="6" s="1"/>
  <c r="G17" i="6"/>
  <c r="I8" i="6"/>
  <c r="G18" i="6"/>
  <c r="G19" i="6"/>
  <c r="I10" i="6"/>
  <c r="D20" i="6"/>
  <c r="E20" i="6"/>
  <c r="E22" i="6" s="1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H14" i="4" s="1"/>
  <c r="F14" i="4"/>
  <c r="G14" i="4"/>
  <c r="H17" i="4"/>
  <c r="H18" i="4"/>
  <c r="H19" i="4"/>
  <c r="H20" i="4"/>
  <c r="H21" i="4"/>
  <c r="H22" i="4"/>
  <c r="H23" i="4"/>
  <c r="H24" i="4"/>
  <c r="D25" i="4"/>
  <c r="D27" i="4"/>
  <c r="D30" i="4" s="1"/>
  <c r="E25" i="4"/>
  <c r="H25" i="4" s="1"/>
  <c r="F25" i="4"/>
  <c r="F27" i="4"/>
  <c r="F30" i="4" s="1"/>
  <c r="G25" i="4"/>
  <c r="C1" i="3"/>
  <c r="B1" i="2"/>
  <c r="C11" i="2"/>
  <c r="H27" i="4" l="1"/>
  <c r="K11" i="6"/>
  <c r="G11" i="6"/>
  <c r="E27" i="4"/>
  <c r="E30" i="4" s="1"/>
  <c r="H30" i="4" s="1"/>
  <c r="G20" i="6"/>
  <c r="I11" i="6"/>
  <c r="G22" i="6" l="1"/>
</calcChain>
</file>

<file path=xl/sharedStrings.xml><?xml version="1.0" encoding="utf-8"?>
<sst xmlns="http://schemas.openxmlformats.org/spreadsheetml/2006/main" count="309" uniqueCount="265">
  <si>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</si>
  <si>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</si>
  <si>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</si>
  <si>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</si>
  <si>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</si>
  <si>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</si>
  <si>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</si>
  <si>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</si>
  <si>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</si>
  <si>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</si>
  <si>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</si>
  <si>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</si>
  <si>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</si>
  <si>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</si>
  <si>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</si>
  <si>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</si>
  <si>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</si>
  <si>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</si>
  <si>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</si>
  <si>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</si>
  <si>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</si>
  <si>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</si>
  <si>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</si>
  <si>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</si>
  <si>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</si>
  <si>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</si>
  <si>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</si>
  <si>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</si>
  <si>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</si>
  <si>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</si>
  <si>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</si>
  <si>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</si>
  <si>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</si>
  <si>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</si>
  <si>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</si>
  <si>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</si>
  <si>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</si>
  <si>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</si>
  <si>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</si>
  <si>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</si>
  <si>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</si>
  <si>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</si>
  <si>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</si>
  <si>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</si>
  <si>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</si>
  <si>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</si>
  <si>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</si>
  <si>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</si>
  <si>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</si>
  <si>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</si>
  <si>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</si>
  <si>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</si>
  <si>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</si>
  <si>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</si>
  <si>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</si>
  <si>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Amounts due from other governments:</t>
  </si>
  <si>
    <t>State of Maine</t>
  </si>
  <si>
    <t>Amounts due to other governments: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</si>
  <si>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</si>
  <si>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</si>
  <si>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</si>
  <si>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</si>
  <si>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</si>
  <si>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</si>
  <si>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</si>
  <si>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</si>
  <si>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</si>
  <si>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</si>
  <si>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</si>
  <si>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</si>
  <si>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</si>
  <si>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</si>
  <si>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</si>
  <si>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</si>
  <si>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</si>
  <si>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</si>
  <si>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</si>
  <si>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</si>
  <si>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</si>
  <si>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</si>
  <si>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</si>
  <si>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</si>
  <si>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</si>
  <si>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</si>
  <si>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</si>
  <si>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</si>
  <si>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</si>
  <si>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</si>
  <si>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</si>
  <si>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</si>
  <si>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</si>
  <si>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</si>
  <si>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</si>
  <si>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</si>
  <si>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</si>
  <si>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</si>
  <si>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</si>
  <si>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</si>
  <si>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</si>
  <si>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</si>
  <si>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</si>
  <si>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</si>
  <si>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</si>
  <si>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</si>
  <si>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</si>
  <si>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</si>
  <si>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</si>
  <si>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</si>
  <si>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</si>
  <si>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</si>
  <si>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</si>
  <si>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</si>
  <si>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</si>
  <si>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</si>
  <si>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</si>
  <si>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</si>
  <si>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</si>
  <si>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</si>
  <si>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</si>
  <si>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</si>
  <si>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</si>
  <si>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</si>
  <si>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</si>
  <si>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</si>
  <si>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</si>
  <si>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</si>
  <si>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</si>
  <si>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</si>
  <si>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</si>
  <si>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</si>
  <si>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t>2018</t>
  </si>
  <si>
    <t>2019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</si>
  <si>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</si>
  <si>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Amount Included where</t>
  </si>
  <si>
    <t>Defd Inflow</t>
  </si>
  <si>
    <t>Liability</t>
  </si>
  <si>
    <t>Assets</t>
  </si>
  <si>
    <t>Defd Outflows</t>
  </si>
  <si>
    <r>
      <rPr>
        <b/>
        <sz val="10"/>
        <rFont val="Arial"/>
        <family val="2"/>
      </rPr>
      <t>New for FY14</t>
    </r>
    <r>
      <rPr>
        <sz val="10"/>
        <rFont val="Arial"/>
        <family val="2"/>
      </rPr>
      <t xml:space="preserve">           Amount Included where</t>
    </r>
  </si>
  <si>
    <t>New for FY14 onward</t>
  </si>
  <si>
    <t>2020</t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</si>
  <si>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</si>
  <si>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</si>
  <si>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</si>
  <si>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</si>
  <si>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</si>
  <si>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</si>
  <si>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</si>
  <si>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</si>
  <si>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</si>
  <si>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</si>
  <si>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</si>
  <si>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</si>
  <si>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</si>
  <si>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</si>
  <si>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</si>
  <si>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</si>
  <si>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</si>
  <si>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</si>
  <si>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</si>
  <si>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</si>
  <si>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</si>
  <si>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</si>
  <si>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</si>
  <si>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</si>
  <si>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</si>
  <si>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</si>
  <si>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</si>
  <si>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</si>
  <si>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</si>
  <si>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</si>
  <si>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</si>
  <si>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</si>
  <si>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</si>
  <si>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</si>
  <si>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</si>
  <si>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</si>
  <si>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</si>
  <si>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</si>
  <si>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</si>
  <si>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</si>
  <si>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</si>
  <si>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</si>
  <si>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</si>
  <si>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</si>
  <si>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</si>
  <si>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</si>
  <si>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</si>
  <si>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</si>
  <si>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</si>
  <si>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</si>
  <si>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</si>
  <si>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</si>
  <si>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</si>
  <si>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</si>
  <si>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</si>
  <si>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</si>
  <si>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</si>
  <si>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</si>
  <si>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</si>
  <si>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</si>
  <si>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</si>
  <si>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</si>
  <si>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</si>
  <si>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</si>
  <si>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</si>
  <si>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</si>
  <si>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</si>
  <si>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</si>
  <si>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</si>
  <si>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</si>
  <si>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</si>
  <si>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</si>
  <si>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</si>
  <si>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</si>
  <si>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</si>
  <si>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</si>
  <si>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</si>
  <si>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</si>
  <si>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</si>
  <si>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</si>
  <si>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</si>
  <si>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</si>
  <si>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</si>
  <si>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</si>
  <si>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</si>
  <si>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</si>
  <si>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</si>
  <si>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</si>
  <si>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</si>
  <si>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</si>
  <si>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</si>
  <si>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</si>
  <si>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</si>
  <si>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</si>
  <si>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</si>
  <si>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</si>
  <si>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</si>
  <si>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</si>
  <si>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</si>
  <si>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</si>
  <si>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</si>
  <si>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</si>
  <si>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</si>
  <si>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</si>
  <si>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</si>
  <si>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</si>
  <si>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</si>
  <si>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</si>
  <si>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</si>
  <si>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</si>
  <si>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</si>
  <si>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</si>
  <si>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</si>
  <si>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2021</t>
  </si>
  <si>
    <t>2022</t>
  </si>
  <si>
    <t>2023 - 2027</t>
  </si>
  <si>
    <t>2028 - 2032</t>
  </si>
  <si>
    <t>2033 - 2037</t>
  </si>
  <si>
    <t>2038 - 2042</t>
  </si>
  <si>
    <t>2043 - 2047</t>
  </si>
  <si>
    <t>2048 - 2052</t>
  </si>
  <si>
    <t>2053 - 2057</t>
  </si>
  <si>
    <t>2058 - 2062</t>
  </si>
  <si>
    <t>2063 - 2067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</si>
</sst>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9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37" fontId="17" fillId="0" borderId="0" xfId="0" quotePrefix="1" applyNumberFormat="1" applyFont="1"/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0" fontId="1" fillId="3" borderId="0" xfId="0" applyFont="1" applyFill="1"/>
    <xf numFmtId="0" fontId="6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5" fontId="7" fillId="2" borderId="5" xfId="0" applyNumberFormat="1" applyFont="1" applyFill="1" applyBorder="1" applyAlignment="1" applyProtection="1">
      <protection locked="0"/>
    </xf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4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0" fillId="0" borderId="0" xfId="0" applyNumberForma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5" fontId="6" fillId="0" borderId="1" xfId="0" applyNumberFormat="1" applyFont="1" applyBorder="1" applyAlignment="1">
      <alignment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/>
    <cellStyle name="Normal_CU SOA examp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495300</xdr:colOff>
          <xdr:row>4</xdr:row>
          <xdr:rowOff>180975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</xdr:row>
          <xdr:rowOff>133350</xdr:rowOff>
        </xdr:from>
        <xdr:to>
          <xdr:col>5</xdr:col>
          <xdr:colOff>47625</xdr:colOff>
          <xdr:row>2</xdr:row>
          <xdr:rowOff>314325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</xdr:row>
          <xdr:rowOff>66675</xdr:rowOff>
        </xdr:from>
        <xdr:to>
          <xdr:col>5</xdr:col>
          <xdr:colOff>47625</xdr:colOff>
          <xdr:row>3</xdr:row>
          <xdr:rowOff>247650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</xdr:row>
          <xdr:rowOff>0</xdr:rowOff>
        </xdr:from>
        <xdr:to>
          <xdr:col>5</xdr:col>
          <xdr:colOff>47625</xdr:colOff>
          <xdr:row>4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209550</xdr:rowOff>
        </xdr:from>
        <xdr:to>
          <xdr:col>3</xdr:col>
          <xdr:colOff>495300</xdr:colOff>
          <xdr:row>6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142875</xdr:rowOff>
        </xdr:from>
        <xdr:to>
          <xdr:col>3</xdr:col>
          <xdr:colOff>495300</xdr:colOff>
          <xdr:row>7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76200</xdr:rowOff>
        </xdr:from>
        <xdr:to>
          <xdr:col>3</xdr:col>
          <xdr:colOff>495300</xdr:colOff>
          <xdr:row>7</xdr:row>
          <xdr:rowOff>257175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5</xdr:row>
          <xdr:rowOff>209550</xdr:rowOff>
        </xdr:from>
        <xdr:to>
          <xdr:col>5</xdr:col>
          <xdr:colOff>47625</xdr:colOff>
          <xdr:row>6</xdr:row>
          <xdr:rowOff>57150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6</xdr:row>
          <xdr:rowOff>142875</xdr:rowOff>
        </xdr:from>
        <xdr:to>
          <xdr:col>5</xdr:col>
          <xdr:colOff>47625</xdr:colOff>
          <xdr:row>7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</xdr:row>
          <xdr:rowOff>76200</xdr:rowOff>
        </xdr:from>
        <xdr:to>
          <xdr:col>5</xdr:col>
          <xdr:colOff>47625</xdr:colOff>
          <xdr:row>7</xdr:row>
          <xdr:rowOff>257175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285750</xdr:rowOff>
        </xdr:from>
        <xdr:to>
          <xdr:col>3</xdr:col>
          <xdr:colOff>495300</xdr:colOff>
          <xdr:row>9</xdr:row>
          <xdr:rowOff>133350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219075</xdr:rowOff>
        </xdr:from>
        <xdr:to>
          <xdr:col>3</xdr:col>
          <xdr:colOff>495300</xdr:colOff>
          <xdr:row>10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161925</xdr:rowOff>
        </xdr:from>
        <xdr:to>
          <xdr:col>3</xdr:col>
          <xdr:colOff>495300</xdr:colOff>
          <xdr:row>11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95250</xdr:rowOff>
        </xdr:from>
        <xdr:to>
          <xdr:col>3</xdr:col>
          <xdr:colOff>495300</xdr:colOff>
          <xdr:row>11</xdr:row>
          <xdr:rowOff>276225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8</xdr:row>
          <xdr:rowOff>285750</xdr:rowOff>
        </xdr:from>
        <xdr:to>
          <xdr:col>5</xdr:col>
          <xdr:colOff>47625</xdr:colOff>
          <xdr:row>9</xdr:row>
          <xdr:rowOff>133350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9</xdr:row>
          <xdr:rowOff>219075</xdr:rowOff>
        </xdr:from>
        <xdr:to>
          <xdr:col>5</xdr:col>
          <xdr:colOff>47625</xdr:colOff>
          <xdr:row>10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10</xdr:row>
          <xdr:rowOff>161925</xdr:rowOff>
        </xdr:from>
        <xdr:to>
          <xdr:col>5</xdr:col>
          <xdr:colOff>47625</xdr:colOff>
          <xdr:row>11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11</xdr:row>
          <xdr:rowOff>95250</xdr:rowOff>
        </xdr:from>
        <xdr:to>
          <xdr:col>5</xdr:col>
          <xdr:colOff>47625</xdr:colOff>
          <xdr:row>11</xdr:row>
          <xdr:rowOff>276225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285750</xdr:rowOff>
        </xdr:from>
        <xdr:to>
          <xdr:col>3</xdr:col>
          <xdr:colOff>495300</xdr:colOff>
          <xdr:row>16</xdr:row>
          <xdr:rowOff>142875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228600</xdr:rowOff>
        </xdr:from>
        <xdr:to>
          <xdr:col>3</xdr:col>
          <xdr:colOff>495300</xdr:colOff>
          <xdr:row>17</xdr:row>
          <xdr:rowOff>85725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171450</xdr:rowOff>
        </xdr:from>
        <xdr:to>
          <xdr:col>3</xdr:col>
          <xdr:colOff>495300</xdr:colOff>
          <xdr:row>17</xdr:row>
          <xdr:rowOff>352425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15</xdr:row>
          <xdr:rowOff>285750</xdr:rowOff>
        </xdr:from>
        <xdr:to>
          <xdr:col>5</xdr:col>
          <xdr:colOff>47625</xdr:colOff>
          <xdr:row>16</xdr:row>
          <xdr:rowOff>142875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16</xdr:row>
          <xdr:rowOff>228600</xdr:rowOff>
        </xdr:from>
        <xdr:to>
          <xdr:col>5</xdr:col>
          <xdr:colOff>47625</xdr:colOff>
          <xdr:row>17</xdr:row>
          <xdr:rowOff>85725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17</xdr:row>
          <xdr:rowOff>171450</xdr:rowOff>
        </xdr:from>
        <xdr:to>
          <xdr:col>5</xdr:col>
          <xdr:colOff>47625</xdr:colOff>
          <xdr:row>17</xdr:row>
          <xdr:rowOff>352425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142875</xdr:rowOff>
        </xdr:from>
        <xdr:to>
          <xdr:col>3</xdr:col>
          <xdr:colOff>495300</xdr:colOff>
          <xdr:row>19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85725</xdr:rowOff>
        </xdr:from>
        <xdr:to>
          <xdr:col>3</xdr:col>
          <xdr:colOff>495300</xdr:colOff>
          <xdr:row>19</xdr:row>
          <xdr:rowOff>266700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19050</xdr:rowOff>
        </xdr:from>
        <xdr:to>
          <xdr:col>3</xdr:col>
          <xdr:colOff>495300</xdr:colOff>
          <xdr:row>20</xdr:row>
          <xdr:rowOff>209550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18</xdr:row>
          <xdr:rowOff>142875</xdr:rowOff>
        </xdr:from>
        <xdr:to>
          <xdr:col>5</xdr:col>
          <xdr:colOff>47625</xdr:colOff>
          <xdr:row>19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19</xdr:row>
          <xdr:rowOff>85725</xdr:rowOff>
        </xdr:from>
        <xdr:to>
          <xdr:col>5</xdr:col>
          <xdr:colOff>47625</xdr:colOff>
          <xdr:row>19</xdr:row>
          <xdr:rowOff>266700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20</xdr:row>
          <xdr:rowOff>19050</xdr:rowOff>
        </xdr:from>
        <xdr:to>
          <xdr:col>5</xdr:col>
          <xdr:colOff>47625</xdr:colOff>
          <xdr:row>20</xdr:row>
          <xdr:rowOff>209550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219075</xdr:rowOff>
        </xdr:from>
        <xdr:to>
          <xdr:col>3</xdr:col>
          <xdr:colOff>495300</xdr:colOff>
          <xdr:row>22</xdr:row>
          <xdr:rowOff>76200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161925</xdr:rowOff>
        </xdr:from>
        <xdr:to>
          <xdr:col>3</xdr:col>
          <xdr:colOff>495300</xdr:colOff>
          <xdr:row>23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95250</xdr:rowOff>
        </xdr:from>
        <xdr:to>
          <xdr:col>3</xdr:col>
          <xdr:colOff>495300</xdr:colOff>
          <xdr:row>23</xdr:row>
          <xdr:rowOff>285750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28575</xdr:rowOff>
        </xdr:from>
        <xdr:to>
          <xdr:col>3</xdr:col>
          <xdr:colOff>495300</xdr:colOff>
          <xdr:row>24</xdr:row>
          <xdr:rowOff>209550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21</xdr:row>
          <xdr:rowOff>219075</xdr:rowOff>
        </xdr:from>
        <xdr:to>
          <xdr:col>5</xdr:col>
          <xdr:colOff>47625</xdr:colOff>
          <xdr:row>22</xdr:row>
          <xdr:rowOff>76200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22</xdr:row>
          <xdr:rowOff>161925</xdr:rowOff>
        </xdr:from>
        <xdr:to>
          <xdr:col>5</xdr:col>
          <xdr:colOff>47625</xdr:colOff>
          <xdr:row>23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23</xdr:row>
          <xdr:rowOff>95250</xdr:rowOff>
        </xdr:from>
        <xdr:to>
          <xdr:col>5</xdr:col>
          <xdr:colOff>47625</xdr:colOff>
          <xdr:row>23</xdr:row>
          <xdr:rowOff>285750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24</xdr:row>
          <xdr:rowOff>28575</xdr:rowOff>
        </xdr:from>
        <xdr:to>
          <xdr:col>5</xdr:col>
          <xdr:colOff>47625</xdr:colOff>
          <xdr:row>24</xdr:row>
          <xdr:rowOff>209550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133350</xdr:rowOff>
        </xdr:from>
        <xdr:to>
          <xdr:col>3</xdr:col>
          <xdr:colOff>495300</xdr:colOff>
          <xdr:row>2</xdr:row>
          <xdr:rowOff>314325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66675</xdr:rowOff>
        </xdr:from>
        <xdr:to>
          <xdr:col>3</xdr:col>
          <xdr:colOff>495300</xdr:colOff>
          <xdr:row>3</xdr:row>
          <xdr:rowOff>247650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9" Type="http://schemas.openxmlformats.org/officeDocument/2006/relationships/ctrlProp" Target="../ctrlProps/ctrlProp3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1.xml"/><Relationship Id="rId34" Type="http://schemas.openxmlformats.org/officeDocument/2006/relationships/ctrlProp" Target="../ctrlProps/ctrlProp34.xml"/><Relationship Id="rId42" Type="http://schemas.openxmlformats.org/officeDocument/2006/relationships/ctrlProp" Target="../ctrlProps/ctrlProp42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29" Type="http://schemas.openxmlformats.org/officeDocument/2006/relationships/ctrlProp" Target="../ctrlProps/ctrlProp29.xml"/><Relationship Id="rId41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136"/>
  <sheetViews>
    <sheetView tabSelected="1" workbookViewId="0">
      <selection activeCell="B5" sqref="B5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51" t="s">
        <v>71</v>
      </c>
      <c r="B1" s="151"/>
    </row>
    <row r="2" spans="1:2" s="102" customFormat="1" ht="25.5" customHeight="1" x14ac:dyDescent="0.2">
      <c r="A2" s="103"/>
    </row>
    <row r="3" spans="1:2" s="102" customFormat="1" ht="38.25" customHeight="1" x14ac:dyDescent="0.2">
      <c r="A3" s="152" t="s">
        <v>116</v>
      </c>
      <c r="B3" s="152"/>
    </row>
    <row r="4" spans="1:2" s="102" customFormat="1" ht="25.5" customHeight="1" x14ac:dyDescent="0.25">
      <c r="A4" s="103"/>
      <c r="B4" s="112" t="s">
        <v>129</v>
      </c>
    </row>
    <row r="5" spans="1:2" s="102" customFormat="1" ht="25.5" customHeight="1" x14ac:dyDescent="0.25">
      <c r="B5" s="111"/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17178"/>
  <sheetViews>
    <sheetView showGridLines="0" workbookViewId="0">
      <selection activeCell="B1" sqref="B1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4">
        <f>+Notes!B5</f>
        <v>0</v>
      </c>
    </row>
    <row r="2" spans="1:3" s="13" customFormat="1" ht="25.5" customHeight="1" x14ac:dyDescent="0.2">
      <c r="A2" s="14"/>
      <c r="B2" s="14"/>
      <c r="C2" s="88" t="s">
        <v>126</v>
      </c>
    </row>
    <row r="3" spans="1:3" ht="25.5" customHeight="1" x14ac:dyDescent="0.2"/>
    <row r="4" spans="1:3" ht="25.5" customHeight="1" x14ac:dyDescent="0.2">
      <c r="A4" s="15" t="s">
        <v>61</v>
      </c>
      <c r="B4" s="15"/>
      <c r="C4" s="86"/>
    </row>
    <row r="5" spans="1:3" ht="25.5" customHeight="1" x14ac:dyDescent="0.2">
      <c r="A5" s="15" t="s">
        <v>72</v>
      </c>
      <c r="B5" s="15"/>
      <c r="C5" s="89"/>
    </row>
    <row r="6" spans="1:3" ht="25.5" customHeight="1" x14ac:dyDescent="0.2"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60</v>
      </c>
      <c r="B11" s="15"/>
      <c r="C11" s="90">
        <f>SUM(C4:C10)</f>
        <v>0</v>
      </c>
    </row>
    <row r="12" spans="1:3" ht="25.5" customHeight="1" x14ac:dyDescent="0.2">
      <c r="B12" s="117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14"/>
  <sheetViews>
    <sheetView showGridLines="0" workbookViewId="0">
      <selection activeCell="F5" sqref="F5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">
      <c r="A1" s="12"/>
      <c r="B1" s="12"/>
      <c r="C1" s="113">
        <f>+Notes!B5</f>
        <v>0</v>
      </c>
      <c r="D1" s="88" t="s">
        <v>126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114</v>
      </c>
      <c r="D4" s="93"/>
    </row>
    <row r="5" spans="1:4" ht="25.5" customHeight="1" x14ac:dyDescent="0.2">
      <c r="B5" s="15"/>
      <c r="C5" s="83" t="s">
        <v>113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115</v>
      </c>
      <c r="D8" s="93"/>
    </row>
    <row r="9" spans="1:4" ht="25.5" customHeight="1" x14ac:dyDescent="0.2">
      <c r="C9" s="83" t="s">
        <v>113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>
      <selection activeCell="B8" sqref="B8:C8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x14ac:dyDescent="0.2">
      <c r="B1" s="155">
        <f>+Notes!B5</f>
        <v>0</v>
      </c>
      <c r="C1" s="155"/>
      <c r="D1" s="155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111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112</v>
      </c>
      <c r="B4" s="77"/>
      <c r="C4" s="77"/>
      <c r="D4" s="78"/>
      <c r="E4" s="78"/>
      <c r="F4" s="78"/>
      <c r="G4" s="78"/>
      <c r="H4" s="78"/>
    </row>
    <row r="5" spans="1:8" ht="25.5" customHeight="1" x14ac:dyDescent="0.2">
      <c r="A5" s="1" t="s">
        <v>29</v>
      </c>
      <c r="D5" s="107" t="s">
        <v>128</v>
      </c>
    </row>
    <row r="6" spans="1:8" ht="30" customHeight="1" x14ac:dyDescent="0.2">
      <c r="B6" s="156" t="s">
        <v>132</v>
      </c>
      <c r="C6" s="157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53"/>
      <c r="C7" s="154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53"/>
      <c r="C8" s="154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53"/>
      <c r="C9" s="154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53"/>
      <c r="C10" s="154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53"/>
      <c r="C11" s="154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53"/>
      <c r="C12" s="154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53"/>
      <c r="C13" s="154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128</v>
      </c>
    </row>
    <row r="17" spans="1:8" ht="25.5" customHeight="1" x14ac:dyDescent="0.2">
      <c r="B17" s="153"/>
      <c r="C17" s="154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53"/>
      <c r="C18" s="154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53"/>
      <c r="C19" s="154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53"/>
      <c r="C20" s="154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53"/>
      <c r="C21" s="154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53"/>
      <c r="C22" s="154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53"/>
      <c r="C23" s="154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53"/>
      <c r="C24" s="154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24:C24"/>
    <mergeCell ref="B12:C12"/>
    <mergeCell ref="B13:C13"/>
    <mergeCell ref="B17:C17"/>
    <mergeCell ref="B18:C18"/>
    <mergeCell ref="B19:C19"/>
    <mergeCell ref="B20:C20"/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topLeftCell="A16" workbookViewId="0">
      <selection activeCell="B1" sqref="B1:C1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  <col min="6" max="7" width="12" customWidth="1"/>
  </cols>
  <sheetData>
    <row r="1" spans="1:8" s="11" customFormat="1" ht="40.5" customHeight="1" x14ac:dyDescent="0.2">
      <c r="A1" s="12"/>
      <c r="B1" s="158">
        <f>+Notes!B5</f>
        <v>0</v>
      </c>
      <c r="C1" s="158"/>
      <c r="D1" s="108" t="s">
        <v>127</v>
      </c>
      <c r="F1" s="160" t="s">
        <v>139</v>
      </c>
      <c r="G1" s="161"/>
      <c r="H1"/>
    </row>
    <row r="2" spans="1:8" ht="25.5" customHeight="1" x14ac:dyDescent="0.2">
      <c r="A2" t="s">
        <v>55</v>
      </c>
      <c r="F2" s="159" t="s">
        <v>133</v>
      </c>
      <c r="G2" s="159"/>
    </row>
    <row r="3" spans="1:8" ht="25.5" customHeight="1" x14ac:dyDescent="0.2">
      <c r="B3" s="15" t="s">
        <v>118</v>
      </c>
      <c r="C3" s="15"/>
      <c r="D3"/>
      <c r="F3" s="121" t="s">
        <v>136</v>
      </c>
      <c r="G3" s="118" t="s">
        <v>137</v>
      </c>
    </row>
    <row r="4" spans="1:8" ht="25.5" customHeight="1" x14ac:dyDescent="0.2">
      <c r="B4" s="15"/>
      <c r="C4" s="54"/>
      <c r="D4" s="47"/>
      <c r="F4" s="122"/>
      <c r="G4" s="122"/>
    </row>
    <row r="5" spans="1:8" ht="25.5" customHeight="1" x14ac:dyDescent="0.2">
      <c r="B5" s="15"/>
      <c r="C5" s="54"/>
      <c r="D5" s="47"/>
      <c r="F5" s="122"/>
      <c r="G5" s="122"/>
    </row>
    <row r="6" spans="1:8" ht="25.5" customHeight="1" x14ac:dyDescent="0.2">
      <c r="B6" s="15"/>
      <c r="C6" s="54"/>
      <c r="D6" s="47"/>
      <c r="F6" s="122"/>
      <c r="G6" s="122"/>
    </row>
    <row r="7" spans="1:8" ht="25.5" customHeight="1" x14ac:dyDescent="0.2">
      <c r="B7" s="15" t="s">
        <v>62</v>
      </c>
      <c r="C7" s="15"/>
      <c r="D7"/>
    </row>
    <row r="8" spans="1:8" ht="25.5" customHeight="1" x14ac:dyDescent="0.2">
      <c r="B8" s="15"/>
      <c r="C8" s="54"/>
      <c r="D8" s="47"/>
      <c r="F8" s="47"/>
      <c r="G8" s="47"/>
    </row>
    <row r="9" spans="1:8" ht="25.5" customHeight="1" x14ac:dyDescent="0.2">
      <c r="B9" s="15"/>
      <c r="C9" s="54"/>
      <c r="D9" s="47"/>
      <c r="F9" s="47"/>
      <c r="G9" s="47"/>
    </row>
    <row r="10" spans="1:8" ht="25.5" customHeight="1" x14ac:dyDescent="0.2">
      <c r="B10" s="15"/>
      <c r="C10" s="54"/>
      <c r="D10" s="47"/>
      <c r="F10" s="47"/>
      <c r="G10" s="47"/>
    </row>
    <row r="11" spans="1:8" ht="25.5" customHeight="1" x14ac:dyDescent="0.2">
      <c r="B11" s="15" t="s">
        <v>18</v>
      </c>
      <c r="C11" s="15"/>
      <c r="D11"/>
    </row>
    <row r="12" spans="1:8" ht="25.5" customHeight="1" x14ac:dyDescent="0.2">
      <c r="A12" s="15"/>
      <c r="B12" s="36"/>
      <c r="C12" s="46"/>
      <c r="D12" s="47"/>
      <c r="F12" s="47"/>
      <c r="G12" s="47"/>
    </row>
    <row r="13" spans="1:8" ht="25.5" customHeight="1" x14ac:dyDescent="0.2">
      <c r="A13" s="15"/>
      <c r="B13" s="36"/>
      <c r="C13" s="46"/>
      <c r="D13" s="47"/>
      <c r="F13" s="47"/>
      <c r="G13" s="47"/>
    </row>
    <row r="14" spans="1:8" ht="25.5" customHeight="1" x14ac:dyDescent="0.2">
      <c r="A14" s="15"/>
      <c r="B14" s="36"/>
      <c r="C14" s="46"/>
      <c r="D14" s="47"/>
      <c r="F14" s="47"/>
      <c r="G14" s="47"/>
    </row>
    <row r="15" spans="1:8" ht="25.5" customHeight="1" x14ac:dyDescent="0.2">
      <c r="A15" s="15"/>
      <c r="B15" s="36"/>
      <c r="C15" s="46"/>
      <c r="D15" s="47"/>
      <c r="F15" s="47"/>
      <c r="G15" s="47"/>
    </row>
    <row r="16" spans="1:8" ht="25.5" customHeight="1" x14ac:dyDescent="0.2">
      <c r="A16" s="15"/>
      <c r="B16" s="15"/>
      <c r="D16" s="18">
        <f>SUM(D3:D15)</f>
        <v>0</v>
      </c>
    </row>
    <row r="17" spans="1:7" ht="25.5" customHeight="1" x14ac:dyDescent="0.2">
      <c r="A17" s="15"/>
      <c r="B17" s="15"/>
      <c r="F17" s="119"/>
      <c r="G17" s="120"/>
    </row>
    <row r="18" spans="1:7" ht="43.15" customHeight="1" x14ac:dyDescent="0.2">
      <c r="A18" t="s">
        <v>57</v>
      </c>
      <c r="D18" s="109" t="s">
        <v>127</v>
      </c>
      <c r="F18" s="159" t="s">
        <v>138</v>
      </c>
      <c r="G18" s="159"/>
    </row>
    <row r="19" spans="1:7" ht="25.5" customHeight="1" x14ac:dyDescent="0.2">
      <c r="B19" s="15" t="s">
        <v>56</v>
      </c>
      <c r="C19" s="15"/>
      <c r="D19"/>
      <c r="F19" s="121" t="s">
        <v>135</v>
      </c>
      <c r="G19" s="121" t="s">
        <v>134</v>
      </c>
    </row>
    <row r="20" spans="1:7" ht="25.5" customHeight="1" x14ac:dyDescent="0.2">
      <c r="B20" s="15"/>
      <c r="C20" s="54"/>
      <c r="D20" s="47"/>
      <c r="F20" s="47"/>
      <c r="G20" s="47"/>
    </row>
    <row r="21" spans="1:7" ht="25.5" customHeight="1" x14ac:dyDescent="0.2">
      <c r="B21" s="15"/>
      <c r="C21" s="54"/>
      <c r="D21" s="47"/>
      <c r="F21" s="47"/>
      <c r="G21" s="47"/>
    </row>
    <row r="22" spans="1:7" ht="25.5" customHeight="1" x14ac:dyDescent="0.2">
      <c r="B22" s="15"/>
      <c r="C22" s="54"/>
      <c r="D22" s="47"/>
      <c r="F22" s="47"/>
      <c r="G22" s="47"/>
    </row>
    <row r="23" spans="1:7" ht="25.5" customHeight="1" x14ac:dyDescent="0.2">
      <c r="B23" s="15" t="s">
        <v>62</v>
      </c>
      <c r="C23" s="15"/>
      <c r="D23"/>
    </row>
    <row r="24" spans="1:7" ht="25.5" customHeight="1" x14ac:dyDescent="0.2">
      <c r="B24" s="15"/>
      <c r="C24" s="54" t="s">
        <v>119</v>
      </c>
      <c r="D24" s="47"/>
      <c r="F24" s="47"/>
      <c r="G24" s="47"/>
    </row>
    <row r="25" spans="1:7" ht="25.5" customHeight="1" x14ac:dyDescent="0.2">
      <c r="B25" s="15"/>
      <c r="C25" s="54"/>
      <c r="D25" s="47"/>
      <c r="F25" s="47"/>
      <c r="G25" s="47"/>
    </row>
    <row r="26" spans="1:7" ht="25.5" customHeight="1" x14ac:dyDescent="0.2">
      <c r="B26" s="15"/>
      <c r="C26" s="54"/>
      <c r="D26" s="47"/>
      <c r="F26" s="47"/>
      <c r="G26" s="47"/>
    </row>
    <row r="27" spans="1:7" ht="25.5" customHeight="1" x14ac:dyDescent="0.2">
      <c r="B27" s="15" t="s">
        <v>18</v>
      </c>
      <c r="C27" s="15"/>
      <c r="D27"/>
    </row>
    <row r="28" spans="1:7" ht="25.5" customHeight="1" x14ac:dyDescent="0.2">
      <c r="A28" s="15"/>
      <c r="B28" s="36"/>
      <c r="C28" s="46" t="s">
        <v>119</v>
      </c>
      <c r="D28" s="47"/>
      <c r="F28" s="47"/>
      <c r="G28" s="47"/>
    </row>
    <row r="29" spans="1:7" ht="25.5" customHeight="1" x14ac:dyDescent="0.2">
      <c r="A29" s="15"/>
      <c r="B29" s="36"/>
      <c r="C29" s="46"/>
      <c r="D29" s="47"/>
      <c r="F29" s="47"/>
      <c r="G29" s="47"/>
    </row>
    <row r="30" spans="1:7" ht="25.5" customHeight="1" x14ac:dyDescent="0.2">
      <c r="A30" s="15"/>
      <c r="B30" s="36"/>
      <c r="C30" s="46"/>
      <c r="D30" s="47"/>
      <c r="F30" s="47"/>
      <c r="G30" s="47"/>
    </row>
    <row r="31" spans="1:7" ht="25.5" customHeight="1" x14ac:dyDescent="0.2">
      <c r="A31" s="15"/>
      <c r="B31" s="36"/>
      <c r="C31" s="46"/>
      <c r="D31" s="47"/>
      <c r="F31" s="47"/>
      <c r="G31" s="47"/>
    </row>
    <row r="32" spans="1:7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4">
    <mergeCell ref="B1:C1"/>
    <mergeCell ref="F2:G2"/>
    <mergeCell ref="F18:G18"/>
    <mergeCell ref="F1:G1"/>
  </mergeCells>
  <phoneticPr fontId="0" type="noConversion"/>
  <pageMargins left="0.75" right="0.75" top="1" bottom="1" header="0.5" footer="0.5"/>
  <pageSetup scale="81"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495300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3</xdr:col>
                    <xdr:colOff>714375</xdr:colOff>
                    <xdr:row>2</xdr:row>
                    <xdr:rowOff>133350</xdr:rowOff>
                  </from>
                  <to>
                    <xdr:col>5</xdr:col>
                    <xdr:colOff>47625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Check Box 17">
              <controlPr defaultSize="0" autoFill="0" autoLine="0" autoPict="0">
                <anchor moveWithCells="1">
                  <from>
                    <xdr:col>3</xdr:col>
                    <xdr:colOff>714375</xdr:colOff>
                    <xdr:row>3</xdr:row>
                    <xdr:rowOff>66675</xdr:rowOff>
                  </from>
                  <to>
                    <xdr:col>5</xdr:col>
                    <xdr:colOff>47625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3</xdr:col>
                    <xdr:colOff>714375</xdr:colOff>
                    <xdr:row>4</xdr:row>
                    <xdr:rowOff>0</xdr:rowOff>
                  </from>
                  <to>
                    <xdr:col>5</xdr:col>
                    <xdr:colOff>47625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9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209550</xdr:rowOff>
                  </from>
                  <to>
                    <xdr:col>3</xdr:col>
                    <xdr:colOff>495300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0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142875</xdr:rowOff>
                  </from>
                  <to>
                    <xdr:col>3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76200</xdr:rowOff>
                  </from>
                  <to>
                    <xdr:col>3</xdr:col>
                    <xdr:colOff>495300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Check Box 28">
              <controlPr defaultSize="0" autoFill="0" autoLine="0" autoPict="0">
                <anchor moveWithCells="1">
                  <from>
                    <xdr:col>3</xdr:col>
                    <xdr:colOff>714375</xdr:colOff>
                    <xdr:row>5</xdr:row>
                    <xdr:rowOff>209550</xdr:rowOff>
                  </from>
                  <to>
                    <xdr:col>5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3</xdr:col>
                    <xdr:colOff>714375</xdr:colOff>
                    <xdr:row>6</xdr:row>
                    <xdr:rowOff>142875</xdr:rowOff>
                  </from>
                  <to>
                    <xdr:col>5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3</xdr:col>
                    <xdr:colOff>714375</xdr:colOff>
                    <xdr:row>7</xdr:row>
                    <xdr:rowOff>76200</xdr:rowOff>
                  </from>
                  <to>
                    <xdr:col>5</xdr:col>
                    <xdr:colOff>47625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285750</xdr:rowOff>
                  </from>
                  <to>
                    <xdr:col>3</xdr:col>
                    <xdr:colOff>495300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219075</xdr:rowOff>
                  </from>
                  <to>
                    <xdr:col>3</xdr:col>
                    <xdr:colOff>495300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7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161925</xdr:rowOff>
                  </from>
                  <to>
                    <xdr:col>3</xdr:col>
                    <xdr:colOff>495300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8" name="Check Box 34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95250</xdr:rowOff>
                  </from>
                  <to>
                    <xdr:col>3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9" name="Check Box 35">
              <controlPr defaultSize="0" autoFill="0" autoLine="0" autoPict="0">
                <anchor moveWithCells="1">
                  <from>
                    <xdr:col>3</xdr:col>
                    <xdr:colOff>714375</xdr:colOff>
                    <xdr:row>8</xdr:row>
                    <xdr:rowOff>285750</xdr:rowOff>
                  </from>
                  <to>
                    <xdr:col>5</xdr:col>
                    <xdr:colOff>47625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3</xdr:col>
                    <xdr:colOff>714375</xdr:colOff>
                    <xdr:row>9</xdr:row>
                    <xdr:rowOff>219075</xdr:rowOff>
                  </from>
                  <to>
                    <xdr:col>5</xdr:col>
                    <xdr:colOff>47625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1" name="Check Box 37">
              <controlPr defaultSize="0" autoFill="0" autoLine="0" autoPict="0">
                <anchor moveWithCells="1">
                  <from>
                    <xdr:col>3</xdr:col>
                    <xdr:colOff>714375</xdr:colOff>
                    <xdr:row>10</xdr:row>
                    <xdr:rowOff>161925</xdr:rowOff>
                  </from>
                  <to>
                    <xdr:col>5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3</xdr:col>
                    <xdr:colOff>714375</xdr:colOff>
                    <xdr:row>11</xdr:row>
                    <xdr:rowOff>95250</xdr:rowOff>
                  </from>
                  <to>
                    <xdr:col>5</xdr:col>
                    <xdr:colOff>47625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285750</xdr:rowOff>
                  </from>
                  <to>
                    <xdr:col>3</xdr:col>
                    <xdr:colOff>495300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228600</xdr:rowOff>
                  </from>
                  <to>
                    <xdr:col>3</xdr:col>
                    <xdr:colOff>495300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171450</xdr:rowOff>
                  </from>
                  <to>
                    <xdr:col>3</xdr:col>
                    <xdr:colOff>495300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Check Box 42">
              <controlPr defaultSize="0" autoFill="0" autoLine="0" autoPict="0">
                <anchor moveWithCells="1">
                  <from>
                    <xdr:col>3</xdr:col>
                    <xdr:colOff>714375</xdr:colOff>
                    <xdr:row>15</xdr:row>
                    <xdr:rowOff>285750</xdr:rowOff>
                  </from>
                  <to>
                    <xdr:col>5</xdr:col>
                    <xdr:colOff>47625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3</xdr:col>
                    <xdr:colOff>714375</xdr:colOff>
                    <xdr:row>16</xdr:row>
                    <xdr:rowOff>228600</xdr:rowOff>
                  </from>
                  <to>
                    <xdr:col>5</xdr:col>
                    <xdr:colOff>47625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Check Box 44">
              <controlPr defaultSize="0" autoFill="0" autoLine="0" autoPict="0">
                <anchor moveWithCells="1">
                  <from>
                    <xdr:col>3</xdr:col>
                    <xdr:colOff>714375</xdr:colOff>
                    <xdr:row>17</xdr:row>
                    <xdr:rowOff>171450</xdr:rowOff>
                  </from>
                  <to>
                    <xdr:col>5</xdr:col>
                    <xdr:colOff>47625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9" name="Check Box 45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142875</xdr:rowOff>
                  </from>
                  <to>
                    <xdr:col>3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" name="Check Box 46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85725</xdr:rowOff>
                  </from>
                  <to>
                    <xdr:col>3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" name="Check Box 47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19050</xdr:rowOff>
                  </from>
                  <to>
                    <xdr:col>3</xdr:col>
                    <xdr:colOff>495300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2" name="Check Box 48">
              <controlPr defaultSize="0" autoFill="0" autoLine="0" autoPict="0">
                <anchor moveWithCells="1">
                  <from>
                    <xdr:col>3</xdr:col>
                    <xdr:colOff>714375</xdr:colOff>
                    <xdr:row>18</xdr:row>
                    <xdr:rowOff>142875</xdr:rowOff>
                  </from>
                  <to>
                    <xdr:col>5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3" name="Check Box 49">
              <controlPr defaultSize="0" autoFill="0" autoLine="0" autoPict="0">
                <anchor moveWithCells="1">
                  <from>
                    <xdr:col>3</xdr:col>
                    <xdr:colOff>714375</xdr:colOff>
                    <xdr:row>19</xdr:row>
                    <xdr:rowOff>85725</xdr:rowOff>
                  </from>
                  <to>
                    <xdr:col>5</xdr:col>
                    <xdr:colOff>47625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4" name="Check Box 50">
              <controlPr defaultSize="0" autoFill="0" autoLine="0" autoPict="0">
                <anchor moveWithCells="1">
                  <from>
                    <xdr:col>3</xdr:col>
                    <xdr:colOff>714375</xdr:colOff>
                    <xdr:row>20</xdr:row>
                    <xdr:rowOff>19050</xdr:rowOff>
                  </from>
                  <to>
                    <xdr:col>5</xdr:col>
                    <xdr:colOff>47625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219075</xdr:rowOff>
                  </from>
                  <to>
                    <xdr:col>3</xdr:col>
                    <xdr:colOff>495300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161925</xdr:rowOff>
                  </from>
                  <to>
                    <xdr:col>3</xdr:col>
                    <xdr:colOff>495300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95250</xdr:rowOff>
                  </from>
                  <to>
                    <xdr:col>3</xdr:col>
                    <xdr:colOff>495300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28575</xdr:rowOff>
                  </from>
                  <to>
                    <xdr:col>3</xdr:col>
                    <xdr:colOff>495300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3</xdr:col>
                    <xdr:colOff>714375</xdr:colOff>
                    <xdr:row>21</xdr:row>
                    <xdr:rowOff>219075</xdr:rowOff>
                  </from>
                  <to>
                    <xdr:col>5</xdr:col>
                    <xdr:colOff>47625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3</xdr:col>
                    <xdr:colOff>714375</xdr:colOff>
                    <xdr:row>22</xdr:row>
                    <xdr:rowOff>161925</xdr:rowOff>
                  </from>
                  <to>
                    <xdr:col>5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3</xdr:col>
                    <xdr:colOff>714375</xdr:colOff>
                    <xdr:row>23</xdr:row>
                    <xdr:rowOff>95250</xdr:rowOff>
                  </from>
                  <to>
                    <xdr:col>5</xdr:col>
                    <xdr:colOff>47625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</xdr:col>
                    <xdr:colOff>714375</xdr:colOff>
                    <xdr:row>24</xdr:row>
                    <xdr:rowOff>28575</xdr:rowOff>
                  </from>
                  <to>
                    <xdr:col>5</xdr:col>
                    <xdr:colOff>47625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" name="Check Box 7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133350</xdr:rowOff>
                  </from>
                  <to>
                    <xdr:col>3</xdr:col>
                    <xdr:colOff>495300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4" name="Check Box 72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66675</xdr:rowOff>
                  </from>
                  <to>
                    <xdr:col>3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7"/>
  <sheetViews>
    <sheetView showGridLines="0" workbookViewId="0">
      <selection activeCell="C12" sqref="C12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x14ac:dyDescent="0.2">
      <c r="B1" s="155">
        <f>+Notes!B5</f>
        <v>0</v>
      </c>
      <c r="C1" s="155"/>
      <c r="D1" s="21" t="s">
        <v>8</v>
      </c>
      <c r="E1" s="21"/>
      <c r="F1" s="21"/>
      <c r="G1" s="21" t="s">
        <v>12</v>
      </c>
      <c r="I1" s="2" t="s">
        <v>67</v>
      </c>
      <c r="K1" s="2" t="s">
        <v>69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68</v>
      </c>
      <c r="K2" s="3" t="s">
        <v>70</v>
      </c>
    </row>
    <row r="3" spans="1:11" ht="25.5" customHeight="1" x14ac:dyDescent="0.2">
      <c r="A3" s="1" t="s">
        <v>0</v>
      </c>
      <c r="D3" s="107" t="s">
        <v>128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" t="s">
        <v>2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66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128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66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64</v>
      </c>
    </row>
    <row r="27" spans="1:7" ht="15" x14ac:dyDescent="0.2">
      <c r="C27" s="7" t="s">
        <v>63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5"/>
  <sheetViews>
    <sheetView showGridLines="0" workbookViewId="0">
      <selection activeCell="B30" sqref="B30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6384" width="9.140625" style="1"/>
  </cols>
  <sheetData>
    <row r="1" spans="1:14" s="2" customFormat="1" x14ac:dyDescent="0.2">
      <c r="B1" s="155">
        <f>+Notes!B5</f>
        <v>0</v>
      </c>
      <c r="C1" s="155"/>
      <c r="D1" s="21" t="s">
        <v>8</v>
      </c>
      <c r="E1" s="21"/>
      <c r="F1" s="21"/>
      <c r="G1" s="21" t="s">
        <v>12</v>
      </c>
      <c r="H1" s="21"/>
      <c r="I1" s="21"/>
      <c r="J1" s="163" t="s">
        <v>37</v>
      </c>
      <c r="K1" s="163"/>
      <c r="L1" s="21"/>
      <c r="M1" s="163" t="s">
        <v>39</v>
      </c>
      <c r="N1" s="163"/>
    </row>
    <row r="2" spans="1:14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4" t="s">
        <v>38</v>
      </c>
      <c r="K2" s="164"/>
      <c r="L2" s="21"/>
      <c r="M2" s="164" t="s">
        <v>40</v>
      </c>
      <c r="N2" s="164"/>
    </row>
    <row r="3" spans="1:14" ht="25.5" customHeight="1" x14ac:dyDescent="0.2">
      <c r="A3" s="43" t="s">
        <v>41</v>
      </c>
      <c r="D3" s="107" t="s">
        <v>128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">
      <c r="B4" s="153"/>
      <c r="C4" s="154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">
      <c r="B5" s="153"/>
      <c r="C5" s="154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">
      <c r="B6" s="153"/>
      <c r="C6" s="154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">
      <c r="B7" s="153"/>
      <c r="C7" s="154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">
      <c r="B8" s="153"/>
      <c r="C8" s="154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">
      <c r="B9" s="153"/>
      <c r="C9" s="154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">
      <c r="B10" s="153"/>
      <c r="C10" s="154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25">
      <c r="B11" s="153"/>
      <c r="C11" s="154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2">
      <c r="A13" s="7" t="s">
        <v>46</v>
      </c>
    </row>
    <row r="14" spans="1:14" ht="25.5" customHeight="1" x14ac:dyDescent="0.2">
      <c r="A14" s="7"/>
      <c r="E14" s="107" t="s">
        <v>128</v>
      </c>
      <c r="J14" s="107" t="s">
        <v>128</v>
      </c>
    </row>
    <row r="15" spans="1:14" ht="25.5" customHeight="1" x14ac:dyDescent="0.2">
      <c r="A15" s="43" t="s">
        <v>44</v>
      </c>
      <c r="B15" s="10"/>
      <c r="C15" s="116"/>
      <c r="D15" s="39"/>
      <c r="E15" s="22" t="s">
        <v>45</v>
      </c>
      <c r="F15" s="22" t="s">
        <v>37</v>
      </c>
      <c r="G15" s="22" t="s">
        <v>17</v>
      </c>
      <c r="J15" s="162" t="s">
        <v>49</v>
      </c>
      <c r="K15" s="162"/>
      <c r="L15" s="39"/>
      <c r="M15" s="22" t="s">
        <v>50</v>
      </c>
      <c r="N15" s="22" t="s">
        <v>51</v>
      </c>
    </row>
    <row r="16" spans="1:14" ht="25.5" customHeight="1" x14ac:dyDescent="0.2">
      <c r="B16" s="110" t="s">
        <v>130</v>
      </c>
      <c r="C16" s="115"/>
      <c r="E16" s="53"/>
      <c r="F16" s="53"/>
      <c r="G16" s="40">
        <f>SUM(D16:F16)</f>
        <v>0</v>
      </c>
      <c r="J16" s="60" t="str">
        <f>+B16</f>
        <v>2018</v>
      </c>
      <c r="K16" s="1"/>
      <c r="M16" s="53"/>
      <c r="N16" s="53"/>
    </row>
    <row r="17" spans="2:14" ht="25.5" customHeight="1" x14ac:dyDescent="0.2">
      <c r="B17" s="110" t="s">
        <v>131</v>
      </c>
      <c r="E17" s="47"/>
      <c r="F17" s="47"/>
      <c r="G17" s="23">
        <f>SUM(D17:F17)</f>
        <v>0</v>
      </c>
      <c r="J17" s="60" t="str">
        <f t="shared" ref="J17:J29" si="1">+B17</f>
        <v>2019</v>
      </c>
      <c r="K17" s="1"/>
      <c r="M17" s="47"/>
      <c r="N17" s="47"/>
    </row>
    <row r="18" spans="2:14" ht="25.5" customHeight="1" x14ac:dyDescent="0.2">
      <c r="B18" s="123" t="s">
        <v>140</v>
      </c>
      <c r="E18" s="47"/>
      <c r="F18" s="47"/>
      <c r="G18" s="23">
        <f>SUM(D18:F18)</f>
        <v>0</v>
      </c>
      <c r="J18" s="60" t="str">
        <f t="shared" si="1"/>
        <v>2020</v>
      </c>
      <c r="K18" s="1"/>
      <c r="M18" s="47"/>
      <c r="N18" s="47"/>
    </row>
    <row r="19" spans="2:14" ht="25.5" customHeight="1" x14ac:dyDescent="0.2">
      <c r="B19" s="123" t="s">
        <v>254</v>
      </c>
      <c r="E19" s="47"/>
      <c r="F19" s="47"/>
      <c r="G19" s="23">
        <f>SUM(D19:F19)</f>
        <v>0</v>
      </c>
      <c r="J19" s="60" t="str">
        <f t="shared" si="1"/>
        <v>2021</v>
      </c>
      <c r="K19" s="1"/>
      <c r="M19" s="47"/>
      <c r="N19" s="47"/>
    </row>
    <row r="20" spans="2:14" ht="25.5" customHeight="1" x14ac:dyDescent="0.2">
      <c r="B20" s="123" t="s">
        <v>255</v>
      </c>
      <c r="E20" s="48"/>
      <c r="F20" s="48"/>
      <c r="G20" s="23">
        <f t="shared" ref="G20:G30" si="2">SUM(D20:F20)</f>
        <v>0</v>
      </c>
      <c r="J20" s="60" t="str">
        <f t="shared" si="1"/>
        <v>2022</v>
      </c>
      <c r="K20" s="1"/>
      <c r="M20" s="47"/>
      <c r="N20" s="47"/>
    </row>
    <row r="21" spans="2:14" ht="25.5" customHeight="1" x14ac:dyDescent="0.2">
      <c r="B21" s="123" t="s">
        <v>256</v>
      </c>
      <c r="E21" s="48"/>
      <c r="F21" s="48"/>
      <c r="G21" s="23">
        <f t="shared" si="2"/>
        <v>0</v>
      </c>
      <c r="J21" s="60" t="str">
        <f t="shared" si="1"/>
        <v>2023 - 2027</v>
      </c>
      <c r="K21" s="1"/>
      <c r="M21" s="47"/>
      <c r="N21" s="47"/>
    </row>
    <row r="22" spans="2:14" ht="25.5" customHeight="1" x14ac:dyDescent="0.2">
      <c r="B22" s="123" t="s">
        <v>257</v>
      </c>
      <c r="E22" s="48"/>
      <c r="F22" s="48"/>
      <c r="G22" s="23">
        <f t="shared" si="2"/>
        <v>0</v>
      </c>
      <c r="J22" s="60" t="str">
        <f t="shared" si="1"/>
        <v>2028 - 2032</v>
      </c>
      <c r="K22" s="1"/>
      <c r="M22" s="47"/>
      <c r="N22" s="47"/>
    </row>
    <row r="23" spans="2:14" ht="25.5" customHeight="1" x14ac:dyDescent="0.2">
      <c r="B23" s="123" t="s">
        <v>258</v>
      </c>
      <c r="E23" s="48"/>
      <c r="F23" s="48"/>
      <c r="G23" s="23">
        <f t="shared" si="2"/>
        <v>0</v>
      </c>
      <c r="J23" s="60" t="str">
        <f t="shared" si="1"/>
        <v>2033 - 2037</v>
      </c>
      <c r="K23" s="1"/>
      <c r="M23" s="47"/>
      <c r="N23" s="47"/>
    </row>
    <row r="24" spans="2:14" ht="25.5" customHeight="1" x14ac:dyDescent="0.2">
      <c r="B24" s="123" t="s">
        <v>259</v>
      </c>
      <c r="E24" s="48"/>
      <c r="F24" s="48"/>
      <c r="G24" s="23">
        <f t="shared" si="2"/>
        <v>0</v>
      </c>
      <c r="J24" s="60" t="str">
        <f t="shared" si="1"/>
        <v>2038 - 2042</v>
      </c>
      <c r="K24" s="1"/>
      <c r="M24" s="47"/>
      <c r="N24" s="47"/>
    </row>
    <row r="25" spans="2:14" ht="25.5" customHeight="1" x14ac:dyDescent="0.2">
      <c r="B25" s="123" t="s">
        <v>260</v>
      </c>
      <c r="E25" s="48"/>
      <c r="F25" s="48"/>
      <c r="G25" s="23">
        <f t="shared" si="2"/>
        <v>0</v>
      </c>
      <c r="J25" s="60" t="str">
        <f t="shared" si="1"/>
        <v>2043 - 2047</v>
      </c>
      <c r="K25" s="1"/>
      <c r="M25" s="47"/>
      <c r="N25" s="47"/>
    </row>
    <row r="26" spans="2:14" ht="25.5" customHeight="1" x14ac:dyDescent="0.2">
      <c r="B26" s="123" t="s">
        <v>261</v>
      </c>
      <c r="E26" s="48"/>
      <c r="F26" s="48"/>
      <c r="G26" s="23">
        <f t="shared" si="2"/>
        <v>0</v>
      </c>
      <c r="J26" s="60" t="str">
        <f t="shared" si="1"/>
        <v>2048 - 2052</v>
      </c>
      <c r="K26" s="1"/>
      <c r="M26" s="47"/>
      <c r="N26" s="47"/>
    </row>
    <row r="27" spans="2:14" ht="25.5" customHeight="1" x14ac:dyDescent="0.2">
      <c r="B27" s="123" t="s">
        <v>262</v>
      </c>
      <c r="E27" s="48"/>
      <c r="F27" s="48"/>
      <c r="G27" s="23">
        <f t="shared" si="2"/>
        <v>0</v>
      </c>
      <c r="J27" s="60" t="str">
        <f t="shared" si="1"/>
        <v>2053 - 2057</v>
      </c>
      <c r="K27" s="1"/>
      <c r="M27" s="47"/>
      <c r="N27" s="47"/>
    </row>
    <row r="28" spans="2:14" ht="25.5" customHeight="1" x14ac:dyDescent="0.2">
      <c r="B28" s="123" t="s">
        <v>263</v>
      </c>
      <c r="E28" s="48"/>
      <c r="F28" s="48"/>
      <c r="G28" s="23">
        <f t="shared" si="2"/>
        <v>0</v>
      </c>
      <c r="J28" s="60" t="str">
        <f t="shared" si="1"/>
        <v>2058 - 2062</v>
      </c>
      <c r="K28" s="1"/>
      <c r="M28" s="47"/>
      <c r="N28" s="47"/>
    </row>
    <row r="29" spans="2:14" ht="25.5" customHeight="1" thickBot="1" x14ac:dyDescent="0.25">
      <c r="B29" s="123" t="s">
        <v>264</v>
      </c>
      <c r="E29" s="48"/>
      <c r="F29" s="48"/>
      <c r="G29" s="23">
        <f t="shared" si="2"/>
        <v>0</v>
      </c>
      <c r="J29" s="60" t="str">
        <f t="shared" si="1"/>
        <v>2063 - 2067</v>
      </c>
      <c r="K29" s="1"/>
      <c r="M29" s="48"/>
      <c r="N29" s="48"/>
    </row>
    <row r="30" spans="2:14" ht="25.5" customHeight="1" thickBot="1" x14ac:dyDescent="0.25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25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25">
      <c r="K32" s="16" t="s">
        <v>54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M1:N1"/>
    <mergeCell ref="M2:N2"/>
    <mergeCell ref="B4:C4"/>
    <mergeCell ref="B5:C5"/>
    <mergeCell ref="B6:C6"/>
    <mergeCell ref="J15:K15"/>
    <mergeCell ref="B10:C10"/>
    <mergeCell ref="J1:K1"/>
    <mergeCell ref="J2:K2"/>
    <mergeCell ref="B9:C9"/>
    <mergeCell ref="B1:C1"/>
    <mergeCell ref="B11:C11"/>
    <mergeCell ref="B7:C7"/>
    <mergeCell ref="B8:C8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17179"/>
  <sheetViews>
    <sheetView showGridLines="0" zoomScale="75" zoomScaleNormal="75" workbookViewId="0">
      <selection activeCell="B18" sqref="B18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">
      <c r="B1" s="114">
        <f>+Notes!B5</f>
        <v>0</v>
      </c>
    </row>
    <row r="2" spans="1:6" s="13" customFormat="1" ht="25.5" customHeight="1" x14ac:dyDescent="0.2">
      <c r="A2" s="14"/>
      <c r="B2" s="14"/>
      <c r="C2" s="17" t="s">
        <v>58</v>
      </c>
      <c r="D2" s="17" t="s">
        <v>65</v>
      </c>
      <c r="E2" s="17" t="s">
        <v>59</v>
      </c>
      <c r="F2" s="14" t="s">
        <v>104</v>
      </c>
    </row>
    <row r="3" spans="1:6" ht="25.5" customHeight="1" x14ac:dyDescent="0.2">
      <c r="A3" s="72" t="s">
        <v>105</v>
      </c>
    </row>
    <row r="4" spans="1:6" ht="16.5" customHeight="1" x14ac:dyDescent="0.2">
      <c r="B4" t="s">
        <v>106</v>
      </c>
      <c r="C4" s="107" t="s">
        <v>128</v>
      </c>
    </row>
    <row r="5" spans="1:6" ht="25.5" customHeight="1" x14ac:dyDescent="0.2">
      <c r="B5" s="46" t="s">
        <v>119</v>
      </c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107</v>
      </c>
    </row>
    <row r="18" spans="1:6" ht="18" customHeight="1" x14ac:dyDescent="0.2">
      <c r="B18" t="s">
        <v>106</v>
      </c>
      <c r="C18" s="107" t="s">
        <v>128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4">
        <f>+Notes!B5</f>
        <v>0</v>
      </c>
    </row>
    <row r="3" spans="1:9" ht="39" customHeight="1" x14ac:dyDescent="0.2">
      <c r="A3" s="165" t="s">
        <v>125</v>
      </c>
      <c r="B3" s="165"/>
      <c r="C3" s="165"/>
      <c r="D3" s="165"/>
      <c r="E3" s="165"/>
      <c r="F3" s="105"/>
      <c r="G3" s="105"/>
      <c r="H3" s="105"/>
      <c r="I3" s="105"/>
    </row>
    <row r="4" spans="1:9" ht="39" customHeight="1" x14ac:dyDescent="0.2">
      <c r="A4" s="105" t="s">
        <v>120</v>
      </c>
      <c r="B4" s="105" t="s">
        <v>121</v>
      </c>
      <c r="C4" s="105" t="s">
        <v>122</v>
      </c>
      <c r="D4" s="105" t="s">
        <v>123</v>
      </c>
      <c r="E4" s="105" t="s">
        <v>124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119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 enableFormatConditionsCalculation="0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110</v>
      </c>
    </row>
    <row r="2" spans="1:18" s="75" customFormat="1" ht="19.5" x14ac:dyDescent="0.35">
      <c r="A2" s="85" t="s">
        <v>108</v>
      </c>
    </row>
    <row r="3" spans="1:18" s="75" customFormat="1" ht="19.5" x14ac:dyDescent="0.35">
      <c r="A3" s="85" t="s">
        <v>109</v>
      </c>
      <c r="F3" s="107" t="s">
        <v>128</v>
      </c>
    </row>
    <row r="4" spans="1:18" x14ac:dyDescent="0.2">
      <c r="A4" s="167">
        <f>+Notes!B5</f>
        <v>0</v>
      </c>
      <c r="B4" s="167"/>
      <c r="C4" s="167"/>
      <c r="R4" s="62" t="s">
        <v>73</v>
      </c>
    </row>
    <row r="5" spans="1:18" x14ac:dyDescent="0.2">
      <c r="F5" s="166" t="s">
        <v>74</v>
      </c>
      <c r="G5" s="166"/>
      <c r="H5" s="166"/>
      <c r="I5" s="166"/>
      <c r="J5" s="166"/>
      <c r="K5" s="166"/>
      <c r="L5" s="166"/>
      <c r="N5" s="166" t="s">
        <v>75</v>
      </c>
      <c r="O5" s="166"/>
      <c r="P5" s="166"/>
      <c r="Q5" s="166"/>
      <c r="R5" s="166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76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77</v>
      </c>
      <c r="G7" s="65"/>
      <c r="H7" s="65" t="s">
        <v>78</v>
      </c>
      <c r="I7" s="65"/>
      <c r="J7" s="65" t="s">
        <v>79</v>
      </c>
      <c r="K7" s="65"/>
      <c r="L7" s="65" t="s">
        <v>80</v>
      </c>
      <c r="M7" s="65"/>
      <c r="N7" s="65" t="s">
        <v>81</v>
      </c>
      <c r="O7" s="65"/>
      <c r="P7" s="65" t="s">
        <v>82</v>
      </c>
      <c r="Q7" s="65"/>
    </row>
    <row r="8" spans="1:18" x14ac:dyDescent="0.2">
      <c r="A8" s="66" t="s">
        <v>83</v>
      </c>
      <c r="B8" s="64"/>
      <c r="C8" s="64"/>
      <c r="D8" s="67" t="s">
        <v>84</v>
      </c>
      <c r="E8" s="67"/>
      <c r="F8" s="67" t="s">
        <v>85</v>
      </c>
      <c r="G8" s="67"/>
      <c r="H8" s="67" t="s">
        <v>86</v>
      </c>
      <c r="I8" s="67"/>
      <c r="J8" s="67" t="s">
        <v>87</v>
      </c>
      <c r="K8" s="67"/>
      <c r="L8" s="67" t="s">
        <v>87</v>
      </c>
      <c r="M8" s="67"/>
      <c r="N8" s="67" t="s">
        <v>88</v>
      </c>
      <c r="O8" s="67"/>
      <c r="P8" s="67" t="s">
        <v>88</v>
      </c>
      <c r="Q8" s="67"/>
      <c r="R8" s="67" t="s">
        <v>17</v>
      </c>
    </row>
    <row r="9" spans="1:18" x14ac:dyDescent="0.2">
      <c r="B9" s="61" t="s">
        <v>89</v>
      </c>
    </row>
    <row r="10" spans="1:18" x14ac:dyDescent="0.2">
      <c r="C10" s="61" t="s">
        <v>90</v>
      </c>
      <c r="D10" s="94"/>
      <c r="F10" s="94"/>
      <c r="H10" s="94"/>
      <c r="J10" s="94"/>
      <c r="L10" s="94"/>
      <c r="R10" s="94"/>
    </row>
    <row r="11" spans="1:18" x14ac:dyDescent="0.2">
      <c r="C11" s="61" t="s">
        <v>90</v>
      </c>
      <c r="D11" s="94"/>
      <c r="R11" s="94"/>
    </row>
    <row r="12" spans="1:18" x14ac:dyDescent="0.2">
      <c r="C12" s="61" t="s">
        <v>90</v>
      </c>
      <c r="D12" s="94"/>
      <c r="R12" s="94"/>
    </row>
    <row r="13" spans="1:18" x14ac:dyDescent="0.2">
      <c r="C13" s="61" t="s">
        <v>91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92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90</v>
      </c>
      <c r="D17" s="94"/>
      <c r="F17" s="94"/>
      <c r="H17" s="99"/>
      <c r="J17" s="94"/>
      <c r="R17" s="94"/>
    </row>
    <row r="18" spans="3:18" x14ac:dyDescent="0.2">
      <c r="C18" s="61" t="s">
        <v>90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93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94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95</v>
      </c>
      <c r="R23" s="94"/>
    </row>
    <row r="24" spans="3:18" x14ac:dyDescent="0.2">
      <c r="F24" s="70" t="s">
        <v>96</v>
      </c>
      <c r="R24" s="94"/>
    </row>
    <row r="25" spans="3:18" x14ac:dyDescent="0.2">
      <c r="F25" s="70" t="s">
        <v>97</v>
      </c>
      <c r="R25" s="94"/>
    </row>
    <row r="26" spans="3:18" x14ac:dyDescent="0.2">
      <c r="F26" s="70" t="s">
        <v>98</v>
      </c>
      <c r="R26" s="94"/>
    </row>
    <row r="27" spans="3:18" x14ac:dyDescent="0.2">
      <c r="F27" s="70" t="s">
        <v>117</v>
      </c>
      <c r="R27" s="94"/>
    </row>
    <row r="28" spans="3:18" x14ac:dyDescent="0.2">
      <c r="F28" s="70" t="s">
        <v>99</v>
      </c>
      <c r="R28" s="94"/>
    </row>
    <row r="29" spans="3:18" x14ac:dyDescent="0.2">
      <c r="F29" s="70" t="s">
        <v>100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101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102</v>
      </c>
      <c r="R31" s="94"/>
    </row>
    <row r="32" spans="3:18" ht="13.5" thickBot="1" x14ac:dyDescent="0.25">
      <c r="E32" s="70" t="s">
        <v>103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68" t="s">
        <v>253</v>
      </c>
      <c r="B1" s="168"/>
      <c r="C1" s="168"/>
    </row>
    <row r="2" spans="1:3" ht="15" x14ac:dyDescent="0.25">
      <c r="A2" s="127"/>
      <c r="B2" s="127"/>
      <c r="C2" s="127"/>
    </row>
    <row r="3" spans="1:3" x14ac:dyDescent="0.2">
      <c r="A3" s="131"/>
      <c r="B3" s="132" t="s">
        <v>143</v>
      </c>
      <c r="C3" s="92"/>
    </row>
    <row r="4" spans="1:3" x14ac:dyDescent="0.2">
      <c r="A4" s="133"/>
      <c r="B4" s="134"/>
      <c r="C4" s="124" t="s">
        <v>144</v>
      </c>
    </row>
    <row r="5" spans="1:3" x14ac:dyDescent="0.2">
      <c r="A5" s="135" t="s">
        <v>145</v>
      </c>
      <c r="B5" s="136" t="s">
        <v>146</v>
      </c>
      <c r="C5" s="125" t="s">
        <v>147</v>
      </c>
    </row>
    <row r="6" spans="1:3" x14ac:dyDescent="0.2">
      <c r="A6" s="137" t="s">
        <v>148</v>
      </c>
      <c r="B6" s="138" t="s">
        <v>149</v>
      </c>
      <c r="C6" s="130"/>
    </row>
    <row r="7" spans="1:3" x14ac:dyDescent="0.2">
      <c r="A7" s="139"/>
      <c r="B7" s="138" t="s">
        <v>150</v>
      </c>
      <c r="C7" s="128"/>
    </row>
    <row r="8" spans="1:3" x14ac:dyDescent="0.2">
      <c r="A8" s="139"/>
      <c r="B8" s="138" t="s">
        <v>151</v>
      </c>
      <c r="C8" s="128"/>
    </row>
    <row r="9" spans="1:3" x14ac:dyDescent="0.2">
      <c r="A9" s="139"/>
      <c r="B9" s="138" t="s">
        <v>152</v>
      </c>
      <c r="C9" s="128"/>
    </row>
    <row r="10" spans="1:3" x14ac:dyDescent="0.2">
      <c r="A10" s="139"/>
      <c r="B10" s="138" t="s">
        <v>153</v>
      </c>
      <c r="C10" s="128"/>
    </row>
    <row r="11" spans="1:3" x14ac:dyDescent="0.2">
      <c r="A11" s="139"/>
      <c r="B11" s="138" t="s">
        <v>154</v>
      </c>
      <c r="C11" s="128"/>
    </row>
    <row r="12" spans="1:3" x14ac:dyDescent="0.2">
      <c r="A12" s="139"/>
      <c r="B12" s="138" t="s">
        <v>155</v>
      </c>
      <c r="C12" s="128"/>
    </row>
    <row r="13" spans="1:3" x14ac:dyDescent="0.2">
      <c r="A13" s="139"/>
      <c r="B13" s="138" t="s">
        <v>156</v>
      </c>
      <c r="C13" s="128"/>
    </row>
    <row r="14" spans="1:3" x14ac:dyDescent="0.2">
      <c r="A14" s="139"/>
      <c r="B14" s="138" t="s">
        <v>157</v>
      </c>
      <c r="C14" s="128"/>
    </row>
    <row r="15" spans="1:3" x14ac:dyDescent="0.2">
      <c r="A15" s="139"/>
      <c r="B15" s="138" t="s">
        <v>158</v>
      </c>
      <c r="C15" s="128"/>
    </row>
    <row r="16" spans="1:3" x14ac:dyDescent="0.2">
      <c r="A16" s="139"/>
      <c r="B16" s="138" t="s">
        <v>159</v>
      </c>
      <c r="C16" s="128"/>
    </row>
    <row r="17" spans="1:3" x14ac:dyDescent="0.2">
      <c r="A17" s="139"/>
      <c r="B17" s="138" t="s">
        <v>160</v>
      </c>
      <c r="C17" s="128"/>
    </row>
    <row r="18" spans="1:3" x14ac:dyDescent="0.2">
      <c r="A18" s="139"/>
      <c r="B18" s="138" t="s">
        <v>161</v>
      </c>
      <c r="C18" s="128"/>
    </row>
    <row r="19" spans="1:3" x14ac:dyDescent="0.2">
      <c r="A19" s="139"/>
      <c r="B19" s="138" t="s">
        <v>162</v>
      </c>
      <c r="C19" s="128"/>
    </row>
    <row r="20" spans="1:3" x14ac:dyDescent="0.2">
      <c r="A20" s="139"/>
      <c r="B20" s="138" t="s">
        <v>163</v>
      </c>
      <c r="C20" s="128"/>
    </row>
    <row r="21" spans="1:3" x14ac:dyDescent="0.2">
      <c r="A21" s="139"/>
      <c r="B21" s="138" t="s">
        <v>164</v>
      </c>
      <c r="C21" s="128"/>
    </row>
    <row r="22" spans="1:3" x14ac:dyDescent="0.2">
      <c r="A22" s="139"/>
      <c r="B22" s="138" t="s">
        <v>165</v>
      </c>
      <c r="C22" s="128"/>
    </row>
    <row r="23" spans="1:3" x14ac:dyDescent="0.2">
      <c r="A23" s="140" t="s">
        <v>166</v>
      </c>
      <c r="B23" s="141" t="s">
        <v>167</v>
      </c>
      <c r="C23" s="128"/>
    </row>
    <row r="24" spans="1:3" x14ac:dyDescent="0.2">
      <c r="A24" s="142"/>
      <c r="B24" s="141" t="s">
        <v>168</v>
      </c>
      <c r="C24" s="128"/>
    </row>
    <row r="25" spans="1:3" x14ac:dyDescent="0.2">
      <c r="A25" s="142"/>
      <c r="B25" s="141" t="s">
        <v>169</v>
      </c>
      <c r="C25" s="128"/>
    </row>
    <row r="26" spans="1:3" x14ac:dyDescent="0.2">
      <c r="A26" s="142"/>
      <c r="B26" s="141" t="s">
        <v>170</v>
      </c>
      <c r="C26" s="128"/>
    </row>
    <row r="27" spans="1:3" x14ac:dyDescent="0.2">
      <c r="A27" s="142"/>
      <c r="B27" s="141" t="s">
        <v>171</v>
      </c>
      <c r="C27" s="128"/>
    </row>
    <row r="28" spans="1:3" x14ac:dyDescent="0.2">
      <c r="A28" s="142"/>
      <c r="B28" s="141" t="s">
        <v>172</v>
      </c>
      <c r="C28" s="128"/>
    </row>
    <row r="29" spans="1:3" x14ac:dyDescent="0.2">
      <c r="A29" s="142"/>
      <c r="B29" s="141" t="s">
        <v>173</v>
      </c>
      <c r="C29" s="128"/>
    </row>
    <row r="30" spans="1:3" x14ac:dyDescent="0.2">
      <c r="A30" s="142"/>
      <c r="B30" s="141" t="s">
        <v>174</v>
      </c>
      <c r="C30" s="128"/>
    </row>
    <row r="31" spans="1:3" x14ac:dyDescent="0.2">
      <c r="A31" s="142"/>
      <c r="B31" s="141" t="s">
        <v>175</v>
      </c>
      <c r="C31" s="128"/>
    </row>
    <row r="32" spans="1:3" x14ac:dyDescent="0.2">
      <c r="A32" s="142"/>
      <c r="B32" s="141" t="s">
        <v>176</v>
      </c>
      <c r="C32" s="128"/>
    </row>
    <row r="33" spans="1:3" x14ac:dyDescent="0.2">
      <c r="A33" s="142"/>
      <c r="B33" s="141" t="s">
        <v>177</v>
      </c>
      <c r="C33" s="128"/>
    </row>
    <row r="34" spans="1:3" x14ac:dyDescent="0.2">
      <c r="A34" s="142"/>
      <c r="B34" s="141" t="s">
        <v>178</v>
      </c>
      <c r="C34" s="128"/>
    </row>
    <row r="35" spans="1:3" x14ac:dyDescent="0.2">
      <c r="A35" s="142"/>
      <c r="B35" s="141" t="s">
        <v>179</v>
      </c>
      <c r="C35" s="128"/>
    </row>
    <row r="36" spans="1:3" x14ac:dyDescent="0.2">
      <c r="A36" s="142"/>
      <c r="B36" s="141" t="s">
        <v>180</v>
      </c>
      <c r="C36" s="128"/>
    </row>
    <row r="37" spans="1:3" x14ac:dyDescent="0.2">
      <c r="A37" s="142"/>
      <c r="B37" s="141" t="s">
        <v>181</v>
      </c>
      <c r="C37" s="128"/>
    </row>
    <row r="38" spans="1:3" x14ac:dyDescent="0.2">
      <c r="A38" s="142"/>
      <c r="B38" s="141" t="s">
        <v>182</v>
      </c>
      <c r="C38" s="128"/>
    </row>
    <row r="39" spans="1:3" x14ac:dyDescent="0.2">
      <c r="A39" s="142"/>
      <c r="B39" s="141" t="s">
        <v>183</v>
      </c>
      <c r="C39" s="128"/>
    </row>
    <row r="40" spans="1:3" x14ac:dyDescent="0.2">
      <c r="A40" s="142"/>
      <c r="B40" s="141" t="s">
        <v>184</v>
      </c>
      <c r="C40" s="128"/>
    </row>
    <row r="41" spans="1:3" x14ac:dyDescent="0.2">
      <c r="A41" s="143" t="s">
        <v>185</v>
      </c>
      <c r="B41" s="144" t="s">
        <v>186</v>
      </c>
      <c r="C41" s="128"/>
    </row>
    <row r="42" spans="1:3" x14ac:dyDescent="0.2">
      <c r="A42" s="145"/>
      <c r="B42" s="144" t="s">
        <v>187</v>
      </c>
      <c r="C42" s="128"/>
    </row>
    <row r="43" spans="1:3" x14ac:dyDescent="0.2">
      <c r="A43" s="145"/>
      <c r="B43" s="144" t="s">
        <v>188</v>
      </c>
      <c r="C43" s="128"/>
    </row>
    <row r="44" spans="1:3" x14ac:dyDescent="0.2">
      <c r="A44" s="145"/>
      <c r="B44" s="144" t="s">
        <v>189</v>
      </c>
      <c r="C44" s="128"/>
    </row>
    <row r="45" spans="1:3" x14ac:dyDescent="0.2">
      <c r="A45" s="145"/>
      <c r="B45" s="146" t="s">
        <v>190</v>
      </c>
      <c r="C45" s="128"/>
    </row>
    <row r="46" spans="1:3" x14ac:dyDescent="0.2">
      <c r="A46" s="145"/>
      <c r="B46" s="146" t="s">
        <v>191</v>
      </c>
      <c r="C46" s="128"/>
    </row>
    <row r="47" spans="1:3" x14ac:dyDescent="0.2">
      <c r="A47" s="137" t="s">
        <v>192</v>
      </c>
      <c r="B47" s="138" t="s">
        <v>193</v>
      </c>
      <c r="C47" s="128"/>
    </row>
    <row r="48" spans="1:3" x14ac:dyDescent="0.2">
      <c r="A48" s="139"/>
      <c r="B48" s="138" t="s">
        <v>194</v>
      </c>
      <c r="C48" s="128"/>
    </row>
    <row r="49" spans="1:3" x14ac:dyDescent="0.2">
      <c r="A49" s="139"/>
      <c r="B49" s="138" t="s">
        <v>195</v>
      </c>
      <c r="C49" s="128"/>
    </row>
    <row r="50" spans="1:3" x14ac:dyDescent="0.2">
      <c r="A50" s="139"/>
      <c r="B50" s="138" t="s">
        <v>196</v>
      </c>
      <c r="C50" s="128"/>
    </row>
    <row r="51" spans="1:3" x14ac:dyDescent="0.2">
      <c r="A51" s="139"/>
      <c r="B51" s="138" t="s">
        <v>197</v>
      </c>
      <c r="C51" s="128"/>
    </row>
    <row r="52" spans="1:3" x14ac:dyDescent="0.2">
      <c r="A52" s="139"/>
      <c r="B52" s="138" t="s">
        <v>198</v>
      </c>
      <c r="C52" s="128"/>
    </row>
    <row r="53" spans="1:3" x14ac:dyDescent="0.2">
      <c r="A53" s="139"/>
      <c r="B53" s="138" t="s">
        <v>199</v>
      </c>
      <c r="C53" s="128"/>
    </row>
    <row r="54" spans="1:3" x14ac:dyDescent="0.2">
      <c r="A54" s="139"/>
      <c r="B54" s="138" t="s">
        <v>200</v>
      </c>
      <c r="C54" s="128"/>
    </row>
    <row r="55" spans="1:3" x14ac:dyDescent="0.2">
      <c r="A55" s="139"/>
      <c r="B55" s="138" t="s">
        <v>201</v>
      </c>
      <c r="C55" s="128"/>
    </row>
    <row r="56" spans="1:3" x14ac:dyDescent="0.2">
      <c r="A56" s="139"/>
      <c r="B56" s="138" t="s">
        <v>202</v>
      </c>
      <c r="C56" s="128"/>
    </row>
    <row r="57" spans="1:3" x14ac:dyDescent="0.2">
      <c r="A57" s="139"/>
      <c r="B57" s="138" t="s">
        <v>203</v>
      </c>
      <c r="C57" s="128"/>
    </row>
    <row r="58" spans="1:3" x14ac:dyDescent="0.2">
      <c r="A58" s="139"/>
      <c r="B58" s="138" t="s">
        <v>204</v>
      </c>
      <c r="C58" s="128"/>
    </row>
    <row r="59" spans="1:3" x14ac:dyDescent="0.2">
      <c r="A59" s="139"/>
      <c r="B59" s="138" t="s">
        <v>205</v>
      </c>
      <c r="C59" s="128"/>
    </row>
    <row r="60" spans="1:3" x14ac:dyDescent="0.2">
      <c r="A60" s="139"/>
      <c r="B60" s="138" t="s">
        <v>206</v>
      </c>
      <c r="C60" s="128"/>
    </row>
    <row r="61" spans="1:3" x14ac:dyDescent="0.2">
      <c r="A61" s="139"/>
      <c r="B61" s="138" t="s">
        <v>207</v>
      </c>
      <c r="C61" s="128"/>
    </row>
    <row r="62" spans="1:3" x14ac:dyDescent="0.2">
      <c r="A62" s="139"/>
      <c r="B62" s="138" t="s">
        <v>208</v>
      </c>
      <c r="C62" s="128"/>
    </row>
    <row r="63" spans="1:3" x14ac:dyDescent="0.2">
      <c r="A63" s="140" t="s">
        <v>209</v>
      </c>
      <c r="B63" s="141" t="s">
        <v>210</v>
      </c>
      <c r="C63" s="128"/>
    </row>
    <row r="64" spans="1:3" x14ac:dyDescent="0.2">
      <c r="A64" s="142"/>
      <c r="B64" s="141" t="s">
        <v>211</v>
      </c>
      <c r="C64" s="128"/>
    </row>
    <row r="65" spans="1:3" x14ac:dyDescent="0.2">
      <c r="A65" s="142"/>
      <c r="B65" s="141" t="s">
        <v>212</v>
      </c>
      <c r="C65" s="128"/>
    </row>
    <row r="66" spans="1:3" x14ac:dyDescent="0.2">
      <c r="A66" s="142"/>
      <c r="B66" s="141" t="s">
        <v>213</v>
      </c>
      <c r="C66" s="128"/>
    </row>
    <row r="67" spans="1:3" x14ac:dyDescent="0.2">
      <c r="A67" s="142"/>
      <c r="B67" s="141" t="s">
        <v>214</v>
      </c>
      <c r="C67" s="128"/>
    </row>
    <row r="68" spans="1:3" x14ac:dyDescent="0.2">
      <c r="A68" s="142"/>
      <c r="B68" s="141" t="s">
        <v>215</v>
      </c>
      <c r="C68" s="128"/>
    </row>
    <row r="69" spans="1:3" x14ac:dyDescent="0.2">
      <c r="A69" s="142"/>
      <c r="B69" s="141" t="s">
        <v>216</v>
      </c>
      <c r="C69" s="128"/>
    </row>
    <row r="70" spans="1:3" x14ac:dyDescent="0.2">
      <c r="A70" s="142"/>
      <c r="B70" s="141" t="s">
        <v>217</v>
      </c>
      <c r="C70" s="128"/>
    </row>
    <row r="71" spans="1:3" x14ac:dyDescent="0.2">
      <c r="A71" s="142"/>
      <c r="B71" s="141" t="s">
        <v>218</v>
      </c>
      <c r="C71" s="128"/>
    </row>
    <row r="72" spans="1:3" x14ac:dyDescent="0.2">
      <c r="A72" s="142"/>
      <c r="B72" s="141" t="s">
        <v>219</v>
      </c>
      <c r="C72" s="128"/>
    </row>
    <row r="73" spans="1:3" x14ac:dyDescent="0.2">
      <c r="A73" s="142"/>
      <c r="B73" s="144" t="s">
        <v>220</v>
      </c>
      <c r="C73" s="128"/>
    </row>
    <row r="74" spans="1:3" x14ac:dyDescent="0.2">
      <c r="A74" s="142"/>
      <c r="B74" s="141" t="s">
        <v>221</v>
      </c>
      <c r="C74" s="128"/>
    </row>
    <row r="75" spans="1:3" x14ac:dyDescent="0.2">
      <c r="A75" s="143" t="s">
        <v>222</v>
      </c>
      <c r="B75" s="144" t="s">
        <v>223</v>
      </c>
      <c r="C75" s="128"/>
    </row>
    <row r="76" spans="1:3" x14ac:dyDescent="0.2">
      <c r="A76" s="145"/>
      <c r="B76" s="144" t="s">
        <v>224</v>
      </c>
      <c r="C76" s="128"/>
    </row>
    <row r="77" spans="1:3" x14ac:dyDescent="0.2">
      <c r="A77" s="145"/>
      <c r="B77" s="144" t="s">
        <v>225</v>
      </c>
      <c r="C77" s="128"/>
    </row>
    <row r="78" spans="1:3" x14ac:dyDescent="0.2">
      <c r="A78" s="145"/>
      <c r="B78" s="144" t="s">
        <v>226</v>
      </c>
      <c r="C78" s="128"/>
    </row>
    <row r="79" spans="1:3" x14ac:dyDescent="0.2">
      <c r="A79" s="145"/>
      <c r="B79" s="147" t="s">
        <v>227</v>
      </c>
      <c r="C79" s="128"/>
    </row>
    <row r="80" spans="1:3" x14ac:dyDescent="0.2">
      <c r="A80" s="145"/>
      <c r="B80" s="147" t="s">
        <v>228</v>
      </c>
      <c r="C80" s="128"/>
    </row>
    <row r="81" spans="1:3" x14ac:dyDescent="0.2">
      <c r="A81" s="145"/>
      <c r="B81" s="147" t="s">
        <v>229</v>
      </c>
      <c r="C81" s="128"/>
    </row>
    <row r="82" spans="1:3" x14ac:dyDescent="0.2">
      <c r="A82" s="137" t="s">
        <v>142</v>
      </c>
      <c r="B82" s="148" t="s">
        <v>230</v>
      </c>
      <c r="C82" s="128"/>
    </row>
    <row r="83" spans="1:3" x14ac:dyDescent="0.2">
      <c r="A83" s="139"/>
      <c r="B83" s="148" t="s">
        <v>231</v>
      </c>
      <c r="C83" s="128"/>
    </row>
    <row r="84" spans="1:3" x14ac:dyDescent="0.2">
      <c r="A84" s="139"/>
      <c r="B84" s="148" t="s">
        <v>232</v>
      </c>
      <c r="C84" s="128"/>
    </row>
    <row r="85" spans="1:3" x14ac:dyDescent="0.2">
      <c r="A85" s="139"/>
      <c r="B85" s="148" t="s">
        <v>233</v>
      </c>
      <c r="C85" s="128"/>
    </row>
    <row r="86" spans="1:3" x14ac:dyDescent="0.2">
      <c r="A86" s="139"/>
      <c r="B86" s="148" t="s">
        <v>234</v>
      </c>
      <c r="C86" s="128"/>
    </row>
    <row r="87" spans="1:3" x14ac:dyDescent="0.2">
      <c r="A87" s="139"/>
      <c r="B87" s="148" t="s">
        <v>235</v>
      </c>
      <c r="C87" s="128"/>
    </row>
    <row r="88" spans="1:3" x14ac:dyDescent="0.2">
      <c r="A88" s="140" t="s">
        <v>84</v>
      </c>
      <c r="B88" s="141" t="s">
        <v>236</v>
      </c>
      <c r="C88" s="128"/>
    </row>
    <row r="89" spans="1:3" x14ac:dyDescent="0.2">
      <c r="A89" s="142"/>
      <c r="B89" s="141" t="s">
        <v>237</v>
      </c>
      <c r="C89" s="128"/>
    </row>
    <row r="90" spans="1:3" x14ac:dyDescent="0.2">
      <c r="A90" s="142"/>
      <c r="B90" s="141" t="s">
        <v>238</v>
      </c>
      <c r="C90" s="128"/>
    </row>
    <row r="91" spans="1:3" x14ac:dyDescent="0.2">
      <c r="A91" s="142"/>
      <c r="B91" s="141" t="s">
        <v>239</v>
      </c>
      <c r="C91" s="128"/>
    </row>
    <row r="92" spans="1:3" x14ac:dyDescent="0.2">
      <c r="A92" s="142"/>
      <c r="B92" s="141" t="s">
        <v>240</v>
      </c>
      <c r="C92" s="128"/>
    </row>
    <row r="93" spans="1:3" x14ac:dyDescent="0.2">
      <c r="A93" s="142"/>
      <c r="B93" s="141" t="s">
        <v>241</v>
      </c>
      <c r="C93" s="128"/>
    </row>
    <row r="94" spans="1:3" x14ac:dyDescent="0.2">
      <c r="A94" s="143" t="s">
        <v>74</v>
      </c>
      <c r="B94" s="146" t="s">
        <v>242</v>
      </c>
      <c r="C94" s="128"/>
    </row>
    <row r="95" spans="1:3" x14ac:dyDescent="0.2">
      <c r="A95" s="145"/>
      <c r="B95" s="146" t="s">
        <v>243</v>
      </c>
      <c r="C95" s="128"/>
    </row>
    <row r="96" spans="1:3" x14ac:dyDescent="0.2">
      <c r="A96" s="145"/>
      <c r="B96" s="146" t="s">
        <v>244</v>
      </c>
      <c r="C96" s="128"/>
    </row>
    <row r="97" spans="1:3" x14ac:dyDescent="0.2">
      <c r="A97" s="145"/>
      <c r="B97" s="146" t="s">
        <v>245</v>
      </c>
      <c r="C97" s="128"/>
    </row>
    <row r="98" spans="1:3" x14ac:dyDescent="0.2">
      <c r="A98" s="137" t="s">
        <v>141</v>
      </c>
      <c r="B98" s="138" t="s">
        <v>246</v>
      </c>
      <c r="C98" s="128"/>
    </row>
    <row r="99" spans="1:3" x14ac:dyDescent="0.2">
      <c r="A99" s="139"/>
      <c r="B99" s="138" t="s">
        <v>247</v>
      </c>
      <c r="C99" s="128"/>
    </row>
    <row r="100" spans="1:3" x14ac:dyDescent="0.2">
      <c r="A100" s="139"/>
      <c r="B100" s="138" t="s">
        <v>248</v>
      </c>
      <c r="C100" s="128"/>
    </row>
    <row r="101" spans="1:3" x14ac:dyDescent="0.2">
      <c r="A101" s="139"/>
      <c r="B101" s="138" t="s">
        <v>249</v>
      </c>
      <c r="C101" s="128"/>
    </row>
    <row r="102" spans="1:3" x14ac:dyDescent="0.2">
      <c r="A102" s="139"/>
      <c r="B102" s="138" t="s">
        <v>250</v>
      </c>
      <c r="C102" s="128"/>
    </row>
    <row r="103" spans="1:3" x14ac:dyDescent="0.2">
      <c r="A103" s="149"/>
      <c r="B103" s="138" t="s">
        <v>251</v>
      </c>
      <c r="C103" s="128"/>
    </row>
    <row r="104" spans="1:3" x14ac:dyDescent="0.2">
      <c r="A104" s="15"/>
      <c r="B104" s="15"/>
      <c r="C104" s="129"/>
    </row>
    <row r="105" spans="1:3" x14ac:dyDescent="0.2">
      <c r="A105" s="15"/>
      <c r="B105" s="150" t="s">
        <v>252</v>
      </c>
      <c r="C105" s="126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Dickinson, Angela L.</cp:lastModifiedBy>
  <cp:lastPrinted>2017-01-31T22:22:02Z</cp:lastPrinted>
  <dcterms:created xsi:type="dcterms:W3CDTF">2003-12-19T20:07:40Z</dcterms:created>
  <dcterms:modified xsi:type="dcterms:W3CDTF">2017-02-03T13:36:44Z</dcterms:modified>
</cp:coreProperties>
</file>