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Consumption_by_Month" sheetId="1" r:id="rId1"/>
  </sheets>
  <calcPr calcId="145621"/>
</workbook>
</file>

<file path=xl/calcChain.xml><?xml version="1.0" encoding="utf-8"?>
<calcChain xmlns="http://schemas.openxmlformats.org/spreadsheetml/2006/main">
  <c r="J28" i="1" l="1"/>
  <c r="I28" i="1"/>
  <c r="H28" i="1"/>
  <c r="F28" i="1"/>
  <c r="E28" i="1"/>
  <c r="D28" i="1"/>
  <c r="J51" i="1"/>
  <c r="I51" i="1"/>
  <c r="H51" i="1"/>
  <c r="F51" i="1"/>
  <c r="E51" i="1"/>
  <c r="D51" i="1"/>
  <c r="L12" i="1" l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M51" i="1" l="1"/>
  <c r="N51" i="1"/>
  <c r="L51" i="1"/>
  <c r="M28" i="1"/>
  <c r="N28" i="1"/>
  <c r="L28" i="1"/>
</calcChain>
</file>

<file path=xl/sharedStrings.xml><?xml version="1.0" encoding="utf-8"?>
<sst xmlns="http://schemas.openxmlformats.org/spreadsheetml/2006/main" count="121" uniqueCount="45">
  <si>
    <t>BANGOR HYDRO-ELECTRIC COMPANY</t>
  </si>
  <si>
    <t>Medium Standard Offer Group</t>
  </si>
  <si>
    <t>Source - loads are taken from daily settlement tables and include losses and Unaccounted for Energy</t>
  </si>
  <si>
    <t>StdOffer Customers Only</t>
  </si>
  <si>
    <t>Primary Voltage</t>
  </si>
  <si>
    <t>Secondary Voltage</t>
  </si>
  <si>
    <t>Total, Standard Offer Customers Only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</si>
  <si>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</si>
  <si>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</si>
  <si>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</si>
  <si>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</si>
  <si>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</si>
  <si>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</si>
  <si>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</si>
  <si>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</si>
  <si>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</si>
  <si>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</si>
  <si>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</si>
  <si>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</si>
  <si>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</si>
  <si>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</si>
  <si>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</si>
  <si>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</si>
  <si>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</si>
  <si>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Medium Customers</t>
  </si>
  <si>
    <t>Total, 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</si>
  <si>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</si>
  <si>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</si>
  <si>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</si>
  <si>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Peak</t>
  </si>
  <si>
    <t>Date</t>
  </si>
  <si>
    <t>Hr Ending</t>
  </si>
  <si>
    <t>1st</t>
  </si>
  <si>
    <t>9th</t>
  </si>
  <si>
    <t>13th</t>
  </si>
  <si>
    <t>24th</t>
  </si>
  <si>
    <t>20th</t>
  </si>
  <si>
    <t>23rd</t>
  </si>
  <si>
    <t>19th</t>
  </si>
  <si>
    <t>16th</t>
  </si>
  <si>
    <t>27th</t>
  </si>
  <si>
    <t>7th</t>
  </si>
  <si>
    <t>8th</t>
  </si>
  <si>
    <t>12th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</si>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</sst>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#,##0.0000"/>
  </numFmts>
  <fonts count="19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18"/>
      <color indexed="56"/>
      <name val="Cambri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164" fontId="0" fillId="0" borderId="0"/>
    <xf numFmtId="164" fontId="9" fillId="2" borderId="0" applyNumberFormat="0" applyBorder="0" applyAlignment="0" applyProtection="0"/>
    <xf numFmtId="164" fontId="9" fillId="3" borderId="0" applyNumberFormat="0" applyBorder="0" applyAlignment="0" applyProtection="0"/>
    <xf numFmtId="164" fontId="9" fillId="4" borderId="0" applyNumberFormat="0" applyBorder="0" applyAlignment="0" applyProtection="0"/>
    <xf numFmtId="164" fontId="9" fillId="5" borderId="0" applyNumberFormat="0" applyBorder="0" applyAlignment="0" applyProtection="0"/>
    <xf numFmtId="164" fontId="9" fillId="19" borderId="0" applyNumberFormat="0" applyBorder="0" applyAlignment="0" applyProtection="0"/>
    <xf numFmtId="164" fontId="9" fillId="6" borderId="0" applyNumberFormat="0" applyBorder="0" applyAlignment="0" applyProtection="0"/>
    <xf numFmtId="164" fontId="9" fillId="7" borderId="0" applyNumberFormat="0" applyBorder="0" applyAlignment="0" applyProtection="0"/>
    <xf numFmtId="164" fontId="9" fillId="20" borderId="0" applyNumberFormat="0" applyBorder="0" applyAlignment="0" applyProtection="0"/>
    <xf numFmtId="164" fontId="9" fillId="9" borderId="0" applyNumberFormat="0" applyBorder="0" applyAlignment="0" applyProtection="0"/>
    <xf numFmtId="164" fontId="9" fillId="5" borderId="0" applyNumberFormat="0" applyBorder="0" applyAlignment="0" applyProtection="0"/>
    <xf numFmtId="164" fontId="9" fillId="7" borderId="0" applyNumberFormat="0" applyBorder="0" applyAlignment="0" applyProtection="0"/>
    <xf numFmtId="164" fontId="9" fillId="10" borderId="0" applyNumberFormat="0" applyBorder="0" applyAlignment="0" applyProtection="0"/>
    <xf numFmtId="164" fontId="10" fillId="11" borderId="0" applyNumberFormat="0" applyBorder="0" applyAlignment="0" applyProtection="0"/>
    <xf numFmtId="164" fontId="10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10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16" borderId="0" applyNumberFormat="0" applyBorder="0" applyAlignment="0" applyProtection="0"/>
    <xf numFmtId="164" fontId="10" fillId="17" borderId="0" applyNumberFormat="0" applyBorder="0" applyAlignment="0" applyProtection="0"/>
    <xf numFmtId="164" fontId="10" fillId="12" borderId="0" applyNumberFormat="0" applyBorder="0" applyAlignment="0" applyProtection="0"/>
    <xf numFmtId="164" fontId="10" fillId="21" borderId="0" applyNumberFormat="0" applyBorder="0" applyAlignment="0" applyProtection="0"/>
    <xf numFmtId="164" fontId="10" fillId="18" borderId="0" applyNumberFormat="0" applyBorder="0" applyAlignment="0" applyProtection="0"/>
    <xf numFmtId="164" fontId="11" fillId="3" borderId="0" applyNumberFormat="0" applyBorder="0" applyAlignment="0" applyProtection="0"/>
    <xf numFmtId="164" fontId="6" fillId="6" borderId="6" applyNumberFormat="0" applyAlignment="0" applyProtection="0"/>
    <xf numFmtId="164" fontId="12" fillId="22" borderId="7" applyNumberFormat="0" applyAlignment="0" applyProtection="0"/>
    <xf numFmtId="164" fontId="13" fillId="0" borderId="0" applyNumberFormat="0" applyFill="0" applyBorder="0" applyAlignment="0" applyProtection="0"/>
    <xf numFmtId="164" fontId="14" fillId="4" borderId="0" applyNumberFormat="0" applyBorder="0" applyAlignment="0" applyProtection="0"/>
    <xf numFmtId="164" fontId="2" fillId="0" borderId="1" applyNumberFormat="0" applyFill="0" applyAlignment="0" applyProtection="0"/>
    <xf numFmtId="164" fontId="3" fillId="0" borderId="2" applyNumberFormat="0" applyFill="0" applyAlignment="0" applyProtection="0"/>
    <xf numFmtId="164" fontId="4" fillId="0" borderId="3" applyNumberFormat="0" applyFill="0" applyAlignment="0" applyProtection="0"/>
    <xf numFmtId="164" fontId="4" fillId="0" borderId="0" applyNumberFormat="0" applyFill="0" applyBorder="0" applyAlignment="0" applyProtection="0"/>
    <xf numFmtId="164" fontId="15" fillId="6" borderId="6" applyNumberFormat="0" applyAlignment="0" applyProtection="0"/>
    <xf numFmtId="164" fontId="7" fillId="0" borderId="4" applyNumberFormat="0" applyFill="0" applyAlignment="0" applyProtection="0"/>
    <xf numFmtId="164" fontId="5" fillId="23" borderId="0" applyNumberFormat="0" applyBorder="0" applyAlignment="0" applyProtection="0"/>
    <xf numFmtId="164" fontId="1" fillId="24" borderId="8" applyNumberFormat="0" applyFont="0" applyAlignment="0" applyProtection="0"/>
    <xf numFmtId="164" fontId="16" fillId="6" borderId="9" applyNumberFormat="0" applyAlignment="0" applyProtection="0"/>
    <xf numFmtId="164" fontId="8" fillId="0" borderId="0" applyNumberFormat="0" applyFill="0" applyBorder="0" applyAlignment="0" applyProtection="0"/>
    <xf numFmtId="164" fontId="17" fillId="0" borderId="5" applyNumberFormat="0" applyFill="0" applyAlignment="0" applyProtection="0"/>
    <xf numFmtId="164" fontId="18" fillId="0" borderId="0" applyNumberFormat="0" applyFill="0" applyBorder="0" applyAlignment="0" applyProtection="0"/>
  </cellStyleXfs>
  <cellXfs count="10">
    <xf numFmtId="164" fontId="0" fillId="0" borderId="0" xfId="0"/>
    <xf numFmtId="3" fontId="0" fillId="0" borderId="0" xfId="0" applyNumberFormat="1"/>
    <xf numFmtId="164" fontId="0" fillId="0" borderId="0" xfId="0" applyAlignment="1">
      <alignment horizontal="center"/>
    </xf>
    <xf numFmtId="164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4" fontId="0" fillId="0" borderId="0" xfId="0" applyAlignment="1">
      <alignment horizontal="centerContinuous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selection activeCell="A2" sqref="A2"/>
    </sheetView>
  </sheetViews>
  <sheetFormatPr defaultRowHeight="12.75" x14ac:dyDescent="0.2"/>
  <cols>
    <col min="1" max="1" width="9.7109375" customWidth="1"/>
    <col min="4" max="6" width="12.7109375" customWidth="1"/>
    <col min="8" max="10" width="12.7109375" customWidth="1"/>
    <col min="12" max="14" width="12.7109375" customWidth="1"/>
  </cols>
  <sheetData>
    <row r="1" spans="1:14" x14ac:dyDescent="0.2">
      <c r="A1" t="s">
        <v>0</v>
      </c>
    </row>
    <row r="3" spans="1:14" x14ac:dyDescent="0.2">
      <c r="A3" t="s">
        <v>1</v>
      </c>
      <c r="J3" s="1"/>
      <c r="K3" s="1"/>
      <c r="L3" s="1"/>
    </row>
    <row r="4" spans="1:14" x14ac:dyDescent="0.2">
      <c r="J4" s="8"/>
      <c r="K4" s="1"/>
      <c r="L4" s="1"/>
    </row>
    <row r="5" spans="1:14" x14ac:dyDescent="0.2">
      <c r="A5" t="s">
        <v>2</v>
      </c>
      <c r="J5" s="1"/>
      <c r="K5" s="1"/>
      <c r="L5" s="1"/>
    </row>
    <row r="6" spans="1:14" x14ac:dyDescent="0.2">
      <c r="J6" s="1"/>
      <c r="K6" s="1"/>
      <c r="L6" s="1"/>
    </row>
    <row r="7" spans="1:14" x14ac:dyDescent="0.2">
      <c r="A7" t="s">
        <v>3</v>
      </c>
    </row>
    <row r="8" spans="1:14" x14ac:dyDescent="0.2">
      <c r="D8" s="9" t="s">
        <v>4</v>
      </c>
      <c r="E8" s="9"/>
      <c r="F8" s="9"/>
      <c r="H8" s="9" t="s">
        <v>5</v>
      </c>
      <c r="I8" s="9"/>
      <c r="J8" s="9"/>
      <c r="L8" s="9" t="s">
        <v>6</v>
      </c>
      <c r="M8" s="9"/>
      <c r="N8" s="9"/>
    </row>
    <row r="10" spans="1:14" x14ac:dyDescent="0.2">
      <c r="A10" t="s">
        <v>7</v>
      </c>
      <c r="B10" s="2" t="s">
        <v>8</v>
      </c>
      <c r="D10" s="3" t="s">
        <v>9</v>
      </c>
      <c r="E10" s="3" t="s">
        <v>10</v>
      </c>
      <c r="F10" s="3" t="s">
        <v>11</v>
      </c>
      <c r="G10" s="3"/>
      <c r="H10" s="3" t="s">
        <v>9</v>
      </c>
      <c r="I10" s="3" t="s">
        <v>10</v>
      </c>
      <c r="J10" s="3" t="s">
        <v>11</v>
      </c>
      <c r="K10" s="3"/>
      <c r="L10" s="3" t="s">
        <v>9</v>
      </c>
      <c r="M10" s="3" t="s">
        <v>10</v>
      </c>
      <c r="N10" s="3" t="s">
        <v>11</v>
      </c>
    </row>
    <row r="11" spans="1:14" x14ac:dyDescent="0.2">
      <c r="B11" s="2"/>
    </row>
    <row r="12" spans="1:14" x14ac:dyDescent="0.2">
      <c r="A12" t="s">
        <v>12</v>
      </c>
      <c r="B12" s="7">
        <v>2012</v>
      </c>
      <c r="D12" s="1">
        <v>1126449</v>
      </c>
      <c r="E12" s="1">
        <v>1051685</v>
      </c>
      <c r="F12" s="1">
        <v>2178134</v>
      </c>
      <c r="G12" s="1"/>
      <c r="H12" s="1">
        <v>8636366</v>
      </c>
      <c r="I12" s="1">
        <v>8048067</v>
      </c>
      <c r="J12" s="1">
        <v>16684433</v>
      </c>
      <c r="K12" s="1"/>
      <c r="L12" s="1">
        <f t="shared" ref="L12:N26" si="0">+D12+H12</f>
        <v>9762815</v>
      </c>
      <c r="M12" s="1">
        <f t="shared" si="0"/>
        <v>9099752</v>
      </c>
      <c r="N12" s="1">
        <f t="shared" si="0"/>
        <v>18862567</v>
      </c>
    </row>
    <row r="13" spans="1:14" x14ac:dyDescent="0.2">
      <c r="A13" t="s">
        <v>13</v>
      </c>
      <c r="B13" s="7">
        <v>2012</v>
      </c>
      <c r="D13" s="1">
        <v>1000561</v>
      </c>
      <c r="E13" s="1">
        <v>899727</v>
      </c>
      <c r="F13" s="1">
        <v>1900288</v>
      </c>
      <c r="G13" s="1"/>
      <c r="H13" s="1">
        <v>7925829</v>
      </c>
      <c r="I13" s="1">
        <v>7132532</v>
      </c>
      <c r="J13" s="1">
        <v>15058361</v>
      </c>
      <c r="K13" s="1"/>
      <c r="L13" s="1">
        <f t="shared" si="0"/>
        <v>8926390</v>
      </c>
      <c r="M13" s="1">
        <f t="shared" si="0"/>
        <v>8032259</v>
      </c>
      <c r="N13" s="1">
        <f t="shared" si="0"/>
        <v>16958649</v>
      </c>
    </row>
    <row r="14" spans="1:14" x14ac:dyDescent="0.2">
      <c r="A14" t="s">
        <v>14</v>
      </c>
      <c r="B14" s="7">
        <v>2012</v>
      </c>
      <c r="D14" s="1">
        <v>1070801</v>
      </c>
      <c r="E14" s="1">
        <v>875144</v>
      </c>
      <c r="F14" s="1">
        <v>1945945</v>
      </c>
      <c r="G14" s="1"/>
      <c r="H14" s="1">
        <v>8801493</v>
      </c>
      <c r="I14" s="1">
        <v>7194574</v>
      </c>
      <c r="J14" s="1">
        <v>15996067</v>
      </c>
      <c r="K14" s="1"/>
      <c r="L14" s="1">
        <f t="shared" si="0"/>
        <v>9872294</v>
      </c>
      <c r="M14" s="1">
        <f t="shared" si="0"/>
        <v>8069718</v>
      </c>
      <c r="N14" s="1">
        <f t="shared" si="0"/>
        <v>17942012</v>
      </c>
    </row>
    <row r="15" spans="1:14" x14ac:dyDescent="0.2">
      <c r="A15" t="s">
        <v>15</v>
      </c>
      <c r="B15" s="7">
        <v>2012</v>
      </c>
      <c r="D15" s="1">
        <v>978069</v>
      </c>
      <c r="E15" s="1">
        <v>896648</v>
      </c>
      <c r="F15" s="1">
        <v>1874717</v>
      </c>
      <c r="G15" s="1"/>
      <c r="H15" s="1">
        <v>7230531</v>
      </c>
      <c r="I15" s="1">
        <v>6616292</v>
      </c>
      <c r="J15" s="1">
        <v>13846823</v>
      </c>
      <c r="K15" s="1"/>
      <c r="L15" s="1">
        <f t="shared" si="0"/>
        <v>8208600</v>
      </c>
      <c r="M15" s="1">
        <f t="shared" si="0"/>
        <v>7512940</v>
      </c>
      <c r="N15" s="1">
        <f t="shared" si="0"/>
        <v>15721540</v>
      </c>
    </row>
    <row r="16" spans="1:14" x14ac:dyDescent="0.2">
      <c r="A16" t="s">
        <v>16</v>
      </c>
      <c r="B16" s="7">
        <v>2012</v>
      </c>
      <c r="D16" s="1">
        <v>1012612</v>
      </c>
      <c r="E16" s="1">
        <v>766736</v>
      </c>
      <c r="F16" s="1">
        <v>1779348</v>
      </c>
      <c r="G16" s="1"/>
      <c r="H16" s="1">
        <v>8237964</v>
      </c>
      <c r="I16" s="1">
        <v>6242393</v>
      </c>
      <c r="J16" s="1">
        <v>14480357</v>
      </c>
      <c r="K16" s="1"/>
      <c r="L16" s="1">
        <f t="shared" si="0"/>
        <v>9250576</v>
      </c>
      <c r="M16" s="1">
        <f t="shared" si="0"/>
        <v>7009129</v>
      </c>
      <c r="N16" s="1">
        <f t="shared" si="0"/>
        <v>16259705</v>
      </c>
    </row>
    <row r="17" spans="1:14" x14ac:dyDescent="0.2">
      <c r="A17" t="s">
        <v>17</v>
      </c>
      <c r="B17" s="7">
        <v>2012</v>
      </c>
      <c r="D17" s="1">
        <v>924191</v>
      </c>
      <c r="E17" s="1">
        <v>726025</v>
      </c>
      <c r="F17" s="1">
        <v>1650216</v>
      </c>
      <c r="G17" s="1"/>
      <c r="H17" s="1">
        <v>8211797</v>
      </c>
      <c r="I17" s="1">
        <v>6419213</v>
      </c>
      <c r="J17" s="1">
        <v>14631010</v>
      </c>
      <c r="K17" s="1"/>
      <c r="L17" s="1">
        <f t="shared" si="0"/>
        <v>9135988</v>
      </c>
      <c r="M17" s="1">
        <f t="shared" si="0"/>
        <v>7145238</v>
      </c>
      <c r="N17" s="1">
        <f t="shared" si="0"/>
        <v>16281226</v>
      </c>
    </row>
    <row r="18" spans="1:14" x14ac:dyDescent="0.2">
      <c r="A18" t="s">
        <v>18</v>
      </c>
      <c r="B18" s="7">
        <v>2012</v>
      </c>
      <c r="D18" s="1">
        <v>918834</v>
      </c>
      <c r="E18" s="1">
        <v>783650</v>
      </c>
      <c r="F18" s="1">
        <v>1702484</v>
      </c>
      <c r="G18" s="1"/>
      <c r="H18" s="1">
        <v>8209371</v>
      </c>
      <c r="I18" s="1">
        <v>6997726</v>
      </c>
      <c r="J18" s="1">
        <v>15207097</v>
      </c>
      <c r="K18" s="1"/>
      <c r="L18" s="1">
        <f t="shared" si="0"/>
        <v>9128205</v>
      </c>
      <c r="M18" s="1">
        <f t="shared" si="0"/>
        <v>7781376</v>
      </c>
      <c r="N18" s="1">
        <f t="shared" si="0"/>
        <v>16909581</v>
      </c>
    </row>
    <row r="19" spans="1:14" x14ac:dyDescent="0.2">
      <c r="A19" t="s">
        <v>19</v>
      </c>
      <c r="B19" s="7">
        <v>2012</v>
      </c>
      <c r="D19" s="1">
        <v>1026767</v>
      </c>
      <c r="E19" s="1">
        <v>717958</v>
      </c>
      <c r="F19" s="1">
        <v>1744725</v>
      </c>
      <c r="G19" s="1"/>
      <c r="H19" s="1">
        <v>9905595</v>
      </c>
      <c r="I19" s="1">
        <v>6932162</v>
      </c>
      <c r="J19" s="1">
        <v>16837757</v>
      </c>
      <c r="K19" s="1"/>
      <c r="L19" s="1">
        <f t="shared" si="0"/>
        <v>10932362</v>
      </c>
      <c r="M19" s="1">
        <f t="shared" si="0"/>
        <v>7650120</v>
      </c>
      <c r="N19" s="1">
        <f t="shared" si="0"/>
        <v>18582482</v>
      </c>
    </row>
    <row r="20" spans="1:14" x14ac:dyDescent="0.2">
      <c r="A20" t="s">
        <v>20</v>
      </c>
      <c r="B20" s="7">
        <v>2012</v>
      </c>
      <c r="D20" s="1">
        <v>801378</v>
      </c>
      <c r="E20" s="1">
        <v>757881</v>
      </c>
      <c r="F20" s="1">
        <v>1559259</v>
      </c>
      <c r="G20" s="1"/>
      <c r="H20" s="1">
        <v>6654196</v>
      </c>
      <c r="I20" s="1">
        <v>6335772</v>
      </c>
      <c r="J20" s="1">
        <v>12989968</v>
      </c>
      <c r="K20" s="1"/>
      <c r="L20" s="1">
        <f t="shared" si="0"/>
        <v>7455574</v>
      </c>
      <c r="M20" s="1">
        <f t="shared" si="0"/>
        <v>7093653</v>
      </c>
      <c r="N20" s="1">
        <f t="shared" si="0"/>
        <v>14549227</v>
      </c>
    </row>
    <row r="21" spans="1:14" x14ac:dyDescent="0.2">
      <c r="A21" t="s">
        <v>21</v>
      </c>
      <c r="B21" s="7">
        <v>2012</v>
      </c>
      <c r="D21" s="1">
        <v>876887</v>
      </c>
      <c r="E21" s="1">
        <v>708230</v>
      </c>
      <c r="F21" s="1">
        <v>1585117</v>
      </c>
      <c r="G21" s="1"/>
      <c r="H21" s="1">
        <v>7080305</v>
      </c>
      <c r="I21" s="1">
        <v>5755948</v>
      </c>
      <c r="J21" s="1">
        <v>12836253</v>
      </c>
      <c r="K21" s="1"/>
      <c r="L21" s="1">
        <f t="shared" si="0"/>
        <v>7957192</v>
      </c>
      <c r="M21" s="1">
        <f t="shared" si="0"/>
        <v>6464178</v>
      </c>
      <c r="N21" s="1">
        <f t="shared" si="0"/>
        <v>14421370</v>
      </c>
    </row>
    <row r="22" spans="1:14" x14ac:dyDescent="0.2">
      <c r="A22" t="s">
        <v>22</v>
      </c>
      <c r="B22" s="7">
        <v>2012</v>
      </c>
      <c r="D22" s="1">
        <v>893708</v>
      </c>
      <c r="E22" s="1">
        <v>759352</v>
      </c>
      <c r="F22" s="1">
        <v>1653060</v>
      </c>
      <c r="G22" s="1"/>
      <c r="H22" s="1">
        <v>6985431</v>
      </c>
      <c r="I22" s="1">
        <v>5945580</v>
      </c>
      <c r="J22" s="1">
        <v>12931011</v>
      </c>
      <c r="K22" s="1"/>
      <c r="L22" s="1">
        <f t="shared" si="0"/>
        <v>7879139</v>
      </c>
      <c r="M22" s="1">
        <f t="shared" si="0"/>
        <v>6704932</v>
      </c>
      <c r="N22" s="1">
        <f t="shared" si="0"/>
        <v>14584071</v>
      </c>
    </row>
    <row r="23" spans="1:14" x14ac:dyDescent="0.2">
      <c r="A23" t="s">
        <v>23</v>
      </c>
      <c r="B23" s="7">
        <v>2012</v>
      </c>
      <c r="D23" s="1">
        <v>911732</v>
      </c>
      <c r="E23" s="1">
        <v>923678</v>
      </c>
      <c r="F23" s="1">
        <v>1835410</v>
      </c>
      <c r="G23" s="1"/>
      <c r="H23" s="1">
        <v>6341091</v>
      </c>
      <c r="I23" s="1">
        <v>6451516</v>
      </c>
      <c r="J23" s="1">
        <v>12792607</v>
      </c>
      <c r="K23" s="1"/>
      <c r="L23" s="1">
        <f t="shared" si="0"/>
        <v>7252823</v>
      </c>
      <c r="M23" s="1">
        <f t="shared" si="0"/>
        <v>7375194</v>
      </c>
      <c r="N23" s="1">
        <f t="shared" si="0"/>
        <v>14628017</v>
      </c>
    </row>
    <row r="24" spans="1:14" x14ac:dyDescent="0.2">
      <c r="A24" t="s">
        <v>12</v>
      </c>
      <c r="B24" s="7">
        <v>2013</v>
      </c>
      <c r="D24" s="1">
        <v>963522</v>
      </c>
      <c r="E24" s="1">
        <v>915495</v>
      </c>
      <c r="F24" s="1">
        <v>1879017</v>
      </c>
      <c r="G24" s="1"/>
      <c r="H24" s="1">
        <v>7410366</v>
      </c>
      <c r="I24" s="1">
        <v>6953187</v>
      </c>
      <c r="J24" s="1">
        <v>14363553</v>
      </c>
      <c r="K24" s="1"/>
      <c r="L24" s="1">
        <f t="shared" si="0"/>
        <v>8373888</v>
      </c>
      <c r="M24" s="1">
        <f t="shared" si="0"/>
        <v>7868682</v>
      </c>
      <c r="N24" s="1">
        <f t="shared" si="0"/>
        <v>16242570</v>
      </c>
    </row>
    <row r="25" spans="1:14" x14ac:dyDescent="0.2">
      <c r="A25" t="s">
        <v>13</v>
      </c>
      <c r="B25" s="7">
        <v>2013</v>
      </c>
      <c r="D25" s="1">
        <v>773022</v>
      </c>
      <c r="E25" s="1">
        <v>746678</v>
      </c>
      <c r="F25" s="1">
        <v>1519700</v>
      </c>
      <c r="G25" s="1"/>
      <c r="H25" s="1">
        <v>7392797</v>
      </c>
      <c r="I25" s="1">
        <v>7080159</v>
      </c>
      <c r="J25" s="1">
        <v>14472956</v>
      </c>
      <c r="K25" s="1"/>
      <c r="L25" s="1">
        <f t="shared" si="0"/>
        <v>8165819</v>
      </c>
      <c r="M25" s="1">
        <f t="shared" si="0"/>
        <v>7826837</v>
      </c>
      <c r="N25" s="1">
        <f t="shared" si="0"/>
        <v>15992656</v>
      </c>
    </row>
    <row r="26" spans="1:14" x14ac:dyDescent="0.2">
      <c r="A26" t="s">
        <v>14</v>
      </c>
      <c r="B26" s="7">
        <v>2013</v>
      </c>
      <c r="D26" s="1">
        <v>753434</v>
      </c>
      <c r="E26" s="1">
        <v>674921</v>
      </c>
      <c r="F26" s="1">
        <v>1428355</v>
      </c>
      <c r="G26" s="1"/>
      <c r="H26" s="1">
        <v>7136339</v>
      </c>
      <c r="I26" s="1">
        <v>6391657</v>
      </c>
      <c r="J26" s="1">
        <v>13527996</v>
      </c>
      <c r="K26" s="1"/>
      <c r="L26" s="1">
        <f t="shared" si="0"/>
        <v>7889773</v>
      </c>
      <c r="M26" s="1">
        <f t="shared" si="0"/>
        <v>7066578</v>
      </c>
      <c r="N26" s="1">
        <f t="shared" si="0"/>
        <v>14956351</v>
      </c>
    </row>
    <row r="27" spans="1:14" x14ac:dyDescent="0.2">
      <c r="B27" s="2"/>
      <c r="D27" s="1"/>
      <c r="E27" s="1"/>
      <c r="F27" s="1"/>
      <c r="G27" s="1"/>
      <c r="H27" s="1"/>
      <c r="I27" s="1"/>
      <c r="J27" s="1"/>
      <c r="L27" s="1"/>
      <c r="M27" s="1"/>
      <c r="N27" s="1"/>
    </row>
    <row r="28" spans="1:14" x14ac:dyDescent="0.2">
      <c r="B28" s="2"/>
      <c r="D28" s="1">
        <f>SUM(D12:D26)</f>
        <v>14031967</v>
      </c>
      <c r="E28" s="1">
        <f>SUM(E12:E26)</f>
        <v>12203808</v>
      </c>
      <c r="F28" s="1">
        <f>SUM(F12:F26)</f>
        <v>26235775</v>
      </c>
      <c r="G28" s="1"/>
      <c r="H28" s="1">
        <f>SUM(H12:H26)</f>
        <v>116159471</v>
      </c>
      <c r="I28" s="1">
        <f>SUM(I12:I26)</f>
        <v>100496778</v>
      </c>
      <c r="J28" s="1">
        <f>SUM(J12:J26)</f>
        <v>216656249</v>
      </c>
      <c r="K28" s="1"/>
      <c r="L28" s="1">
        <f>SUM(L12:L26)</f>
        <v>130191438</v>
      </c>
      <c r="M28" s="1">
        <f>SUM(M12:M26)</f>
        <v>112700586</v>
      </c>
      <c r="N28" s="1">
        <f>SUM(N12:N26)</f>
        <v>242892024</v>
      </c>
    </row>
    <row r="29" spans="1:14" x14ac:dyDescent="0.2">
      <c r="B29" s="2"/>
    </row>
    <row r="30" spans="1:14" x14ac:dyDescent="0.2">
      <c r="A30" t="s">
        <v>24</v>
      </c>
      <c r="B30" s="2"/>
    </row>
    <row r="31" spans="1:14" x14ac:dyDescent="0.2">
      <c r="B31" s="2"/>
      <c r="D31" s="9" t="s">
        <v>4</v>
      </c>
      <c r="E31" s="9"/>
      <c r="F31" s="9"/>
      <c r="H31" s="9" t="s">
        <v>5</v>
      </c>
      <c r="I31" s="9"/>
      <c r="J31" s="9"/>
      <c r="L31" s="9" t="s">
        <v>25</v>
      </c>
      <c r="M31" s="9"/>
      <c r="N31" s="9"/>
    </row>
    <row r="32" spans="1:14" x14ac:dyDescent="0.2">
      <c r="B32" s="2"/>
    </row>
    <row r="33" spans="1:14" x14ac:dyDescent="0.2">
      <c r="A33" t="s">
        <v>7</v>
      </c>
      <c r="B33" s="2" t="s">
        <v>8</v>
      </c>
      <c r="D33" s="3" t="s">
        <v>9</v>
      </c>
      <c r="E33" s="3" t="s">
        <v>10</v>
      </c>
      <c r="F33" s="3" t="s">
        <v>11</v>
      </c>
      <c r="G33" s="3"/>
      <c r="H33" s="3" t="s">
        <v>9</v>
      </c>
      <c r="I33" s="3" t="s">
        <v>10</v>
      </c>
      <c r="J33" s="3" t="s">
        <v>11</v>
      </c>
      <c r="K33" s="3"/>
      <c r="L33" s="3" t="s">
        <v>9</v>
      </c>
      <c r="M33" s="3" t="s">
        <v>10</v>
      </c>
      <c r="N33" s="3" t="s">
        <v>11</v>
      </c>
    </row>
    <row r="34" spans="1:14" x14ac:dyDescent="0.2">
      <c r="B34" s="2"/>
    </row>
    <row r="35" spans="1:14" x14ac:dyDescent="0.2">
      <c r="A35" t="s">
        <v>12</v>
      </c>
      <c r="B35" s="7">
        <v>2012</v>
      </c>
      <c r="D35" s="1">
        <v>3374455</v>
      </c>
      <c r="E35" s="1">
        <v>3145096</v>
      </c>
      <c r="F35" s="1">
        <v>6519551</v>
      </c>
      <c r="G35" s="1"/>
      <c r="H35" s="1">
        <v>19104059</v>
      </c>
      <c r="I35" s="1">
        <v>17795104</v>
      </c>
      <c r="J35" s="1">
        <v>36899163</v>
      </c>
      <c r="K35" s="1"/>
      <c r="L35" s="1">
        <f t="shared" ref="L35:N49" si="1">+D35+H35</f>
        <v>22478514</v>
      </c>
      <c r="M35" s="1">
        <f t="shared" si="1"/>
        <v>20940200</v>
      </c>
      <c r="N35" s="1">
        <f t="shared" si="1"/>
        <v>43418714</v>
      </c>
    </row>
    <row r="36" spans="1:14" x14ac:dyDescent="0.2">
      <c r="A36" t="s">
        <v>13</v>
      </c>
      <c r="B36" s="7">
        <v>2012</v>
      </c>
      <c r="D36" s="1">
        <v>3050950</v>
      </c>
      <c r="E36" s="1">
        <v>2743254</v>
      </c>
      <c r="F36" s="1">
        <v>5794204</v>
      </c>
      <c r="G36" s="1"/>
      <c r="H36" s="1">
        <v>17621152</v>
      </c>
      <c r="I36" s="1">
        <v>15837440</v>
      </c>
      <c r="J36" s="1">
        <v>33458592</v>
      </c>
      <c r="K36" s="1"/>
      <c r="L36" s="1">
        <f t="shared" si="1"/>
        <v>20672102</v>
      </c>
      <c r="M36" s="1">
        <f t="shared" si="1"/>
        <v>18580694</v>
      </c>
      <c r="N36" s="1">
        <f t="shared" si="1"/>
        <v>39252796</v>
      </c>
    </row>
    <row r="37" spans="1:14" x14ac:dyDescent="0.2">
      <c r="A37" t="s">
        <v>14</v>
      </c>
      <c r="B37" s="7">
        <v>2012</v>
      </c>
      <c r="D37" s="1">
        <v>3090295</v>
      </c>
      <c r="E37" s="1">
        <v>2523725</v>
      </c>
      <c r="F37" s="1">
        <v>5614020</v>
      </c>
      <c r="G37" s="1"/>
      <c r="H37" s="1">
        <v>19449521</v>
      </c>
      <c r="I37" s="1">
        <v>15894530</v>
      </c>
      <c r="J37" s="1">
        <v>35344051</v>
      </c>
      <c r="K37" s="1"/>
      <c r="L37" s="1">
        <f t="shared" si="1"/>
        <v>22539816</v>
      </c>
      <c r="M37" s="1">
        <f t="shared" si="1"/>
        <v>18418255</v>
      </c>
      <c r="N37" s="1">
        <f t="shared" si="1"/>
        <v>40958071</v>
      </c>
    </row>
    <row r="38" spans="1:14" x14ac:dyDescent="0.2">
      <c r="A38" t="s">
        <v>15</v>
      </c>
      <c r="B38" s="7">
        <v>2012</v>
      </c>
      <c r="D38" s="1">
        <v>2848041</v>
      </c>
      <c r="E38" s="1">
        <v>2609004</v>
      </c>
      <c r="F38" s="1">
        <v>5457045</v>
      </c>
      <c r="G38" s="1"/>
      <c r="H38" s="1">
        <v>16606191</v>
      </c>
      <c r="I38" s="1">
        <v>15201892</v>
      </c>
      <c r="J38" s="1">
        <v>31808083</v>
      </c>
      <c r="K38" s="1"/>
      <c r="L38" s="1">
        <f t="shared" si="1"/>
        <v>19454232</v>
      </c>
      <c r="M38" s="1">
        <f t="shared" si="1"/>
        <v>17810896</v>
      </c>
      <c r="N38" s="1">
        <f t="shared" si="1"/>
        <v>37265128</v>
      </c>
    </row>
    <row r="39" spans="1:14" x14ac:dyDescent="0.2">
      <c r="A39" t="s">
        <v>16</v>
      </c>
      <c r="B39" s="7">
        <v>2012</v>
      </c>
      <c r="D39" s="1">
        <v>3104068</v>
      </c>
      <c r="E39" s="1">
        <v>2351754</v>
      </c>
      <c r="F39" s="1">
        <v>5455822</v>
      </c>
      <c r="G39" s="1"/>
      <c r="H39" s="1">
        <v>19494583</v>
      </c>
      <c r="I39" s="1">
        <v>14788462</v>
      </c>
      <c r="J39" s="1">
        <v>34283045</v>
      </c>
      <c r="K39" s="1"/>
      <c r="L39" s="1">
        <f t="shared" si="1"/>
        <v>22598651</v>
      </c>
      <c r="M39" s="1">
        <f t="shared" si="1"/>
        <v>17140216</v>
      </c>
      <c r="N39" s="1">
        <f t="shared" si="1"/>
        <v>39738867</v>
      </c>
    </row>
    <row r="40" spans="1:14" x14ac:dyDescent="0.2">
      <c r="A40" t="s">
        <v>17</v>
      </c>
      <c r="B40" s="7">
        <v>2012</v>
      </c>
      <c r="D40" s="1">
        <v>3080494</v>
      </c>
      <c r="E40" s="1">
        <v>2409472</v>
      </c>
      <c r="F40" s="1">
        <v>5489966</v>
      </c>
      <c r="G40" s="1"/>
      <c r="H40" s="1">
        <v>20072789</v>
      </c>
      <c r="I40" s="1">
        <v>15661413</v>
      </c>
      <c r="J40" s="1">
        <v>35734202</v>
      </c>
      <c r="K40" s="1"/>
      <c r="L40" s="1">
        <f t="shared" si="1"/>
        <v>23153283</v>
      </c>
      <c r="M40" s="1">
        <f t="shared" si="1"/>
        <v>18070885</v>
      </c>
      <c r="N40" s="1">
        <f t="shared" si="1"/>
        <v>41224168</v>
      </c>
    </row>
    <row r="41" spans="1:14" x14ac:dyDescent="0.2">
      <c r="A41" t="s">
        <v>18</v>
      </c>
      <c r="B41" s="7">
        <v>2012</v>
      </c>
      <c r="D41" s="1">
        <v>3290618</v>
      </c>
      <c r="E41" s="1">
        <v>2794894</v>
      </c>
      <c r="F41" s="1">
        <v>6085512</v>
      </c>
      <c r="G41" s="1"/>
      <c r="H41" s="1">
        <v>21806656</v>
      </c>
      <c r="I41" s="1">
        <v>18539681</v>
      </c>
      <c r="J41" s="1">
        <v>40346337</v>
      </c>
      <c r="K41" s="1"/>
      <c r="L41" s="1">
        <f t="shared" si="1"/>
        <v>25097274</v>
      </c>
      <c r="M41" s="1">
        <f t="shared" si="1"/>
        <v>21334575</v>
      </c>
      <c r="N41" s="1">
        <f t="shared" si="1"/>
        <v>46431849</v>
      </c>
    </row>
    <row r="42" spans="1:14" x14ac:dyDescent="0.2">
      <c r="A42" t="s">
        <v>19</v>
      </c>
      <c r="B42" s="7">
        <v>2012</v>
      </c>
      <c r="D42" s="1">
        <v>3514994</v>
      </c>
      <c r="E42" s="1">
        <v>2457632</v>
      </c>
      <c r="F42" s="1">
        <v>5972626</v>
      </c>
      <c r="G42" s="1"/>
      <c r="H42" s="1">
        <v>24335440</v>
      </c>
      <c r="I42" s="1">
        <v>17028156</v>
      </c>
      <c r="J42" s="1">
        <v>41363596</v>
      </c>
      <c r="K42" s="1"/>
      <c r="L42" s="1">
        <f t="shared" si="1"/>
        <v>27850434</v>
      </c>
      <c r="M42" s="1">
        <f t="shared" si="1"/>
        <v>19485788</v>
      </c>
      <c r="N42" s="1">
        <f t="shared" si="1"/>
        <v>47336222</v>
      </c>
    </row>
    <row r="43" spans="1:14" x14ac:dyDescent="0.2">
      <c r="A43" t="s">
        <v>20</v>
      </c>
      <c r="B43" s="7">
        <v>2012</v>
      </c>
      <c r="D43" s="1">
        <v>2646092</v>
      </c>
      <c r="E43" s="1">
        <v>2513667</v>
      </c>
      <c r="F43" s="1">
        <v>5159759</v>
      </c>
      <c r="G43" s="1"/>
      <c r="H43" s="1">
        <v>17207694</v>
      </c>
      <c r="I43" s="1">
        <v>16401577</v>
      </c>
      <c r="J43" s="1">
        <v>33609271</v>
      </c>
      <c r="K43" s="1"/>
      <c r="L43" s="1">
        <f t="shared" si="1"/>
        <v>19853786</v>
      </c>
      <c r="M43" s="1">
        <f t="shared" si="1"/>
        <v>18915244</v>
      </c>
      <c r="N43" s="1">
        <f t="shared" si="1"/>
        <v>38769030</v>
      </c>
    </row>
    <row r="44" spans="1:14" x14ac:dyDescent="0.2">
      <c r="A44" t="s">
        <v>21</v>
      </c>
      <c r="B44" s="7">
        <v>2012</v>
      </c>
      <c r="D44" s="1">
        <v>2641622</v>
      </c>
      <c r="E44" s="1">
        <v>2134855</v>
      </c>
      <c r="F44" s="1">
        <v>4776477</v>
      </c>
      <c r="G44" s="1"/>
      <c r="H44" s="1">
        <v>18637135</v>
      </c>
      <c r="I44" s="1">
        <v>15111408</v>
      </c>
      <c r="J44" s="1">
        <v>33748543</v>
      </c>
      <c r="K44" s="1"/>
      <c r="L44" s="1">
        <f t="shared" si="1"/>
        <v>21278757</v>
      </c>
      <c r="M44" s="1">
        <f t="shared" si="1"/>
        <v>17246263</v>
      </c>
      <c r="N44" s="1">
        <f t="shared" si="1"/>
        <v>38525020</v>
      </c>
    </row>
    <row r="45" spans="1:14" x14ac:dyDescent="0.2">
      <c r="A45" t="s">
        <v>22</v>
      </c>
      <c r="B45" s="7">
        <v>2012</v>
      </c>
      <c r="D45" s="1">
        <v>2721005</v>
      </c>
      <c r="E45" s="1">
        <v>2314483</v>
      </c>
      <c r="F45" s="1">
        <v>5035488</v>
      </c>
      <c r="G45" s="1"/>
      <c r="H45" s="1">
        <v>18996556</v>
      </c>
      <c r="I45" s="1">
        <v>16156379</v>
      </c>
      <c r="J45" s="1">
        <v>35152935</v>
      </c>
      <c r="K45" s="1"/>
      <c r="L45" s="1">
        <f t="shared" si="1"/>
        <v>21717561</v>
      </c>
      <c r="M45" s="1">
        <f t="shared" si="1"/>
        <v>18470862</v>
      </c>
      <c r="N45" s="1">
        <f t="shared" si="1"/>
        <v>40188423</v>
      </c>
    </row>
    <row r="46" spans="1:14" x14ac:dyDescent="0.2">
      <c r="A46" t="s">
        <v>23</v>
      </c>
      <c r="B46" s="7">
        <v>2012</v>
      </c>
      <c r="D46" s="1">
        <v>2558242</v>
      </c>
      <c r="E46" s="1">
        <v>2601562</v>
      </c>
      <c r="F46" s="1">
        <v>5159804</v>
      </c>
      <c r="G46" s="1"/>
      <c r="H46" s="1">
        <v>17291457</v>
      </c>
      <c r="I46" s="1">
        <v>17611681</v>
      </c>
      <c r="J46" s="1">
        <v>34903138</v>
      </c>
      <c r="K46" s="1"/>
      <c r="L46" s="1">
        <f t="shared" si="1"/>
        <v>19849699</v>
      </c>
      <c r="M46" s="1">
        <f t="shared" si="1"/>
        <v>20213243</v>
      </c>
      <c r="N46" s="1">
        <f t="shared" si="1"/>
        <v>40062942</v>
      </c>
    </row>
    <row r="47" spans="1:14" x14ac:dyDescent="0.2">
      <c r="A47" t="s">
        <v>12</v>
      </c>
      <c r="B47" s="7">
        <v>2013</v>
      </c>
      <c r="D47" s="1">
        <v>2818840</v>
      </c>
      <c r="E47" s="1">
        <v>2675477</v>
      </c>
      <c r="F47" s="1">
        <v>5494317</v>
      </c>
      <c r="G47" s="1"/>
      <c r="H47" s="1">
        <v>19920092</v>
      </c>
      <c r="I47" s="1">
        <v>18741180</v>
      </c>
      <c r="J47" s="1">
        <v>38661272</v>
      </c>
      <c r="K47" s="1"/>
      <c r="L47" s="1">
        <f t="shared" si="1"/>
        <v>22738932</v>
      </c>
      <c r="M47" s="1">
        <f t="shared" si="1"/>
        <v>21416657</v>
      </c>
      <c r="N47" s="1">
        <f t="shared" si="1"/>
        <v>44155589</v>
      </c>
    </row>
    <row r="48" spans="1:14" x14ac:dyDescent="0.2">
      <c r="A48" t="s">
        <v>13</v>
      </c>
      <c r="B48" s="7">
        <v>2013</v>
      </c>
      <c r="D48" s="1">
        <v>2222867</v>
      </c>
      <c r="E48" s="1">
        <v>2133362</v>
      </c>
      <c r="F48" s="1">
        <v>4356229</v>
      </c>
      <c r="G48" s="1"/>
      <c r="H48" s="1">
        <v>18384277</v>
      </c>
      <c r="I48" s="1">
        <v>17569682</v>
      </c>
      <c r="J48" s="1">
        <v>35953959</v>
      </c>
      <c r="K48" s="1"/>
      <c r="L48" s="1">
        <f t="shared" si="1"/>
        <v>20607144</v>
      </c>
      <c r="M48" s="1">
        <f t="shared" si="1"/>
        <v>19703044</v>
      </c>
      <c r="N48" s="1">
        <f t="shared" si="1"/>
        <v>40310188</v>
      </c>
    </row>
    <row r="49" spans="1:14" x14ac:dyDescent="0.2">
      <c r="A49" t="s">
        <v>14</v>
      </c>
      <c r="B49" s="7">
        <v>2013</v>
      </c>
      <c r="D49" s="1">
        <v>2289037</v>
      </c>
      <c r="E49" s="1">
        <v>2050862</v>
      </c>
      <c r="F49" s="1">
        <v>4339899</v>
      </c>
      <c r="G49" s="1"/>
      <c r="H49" s="1">
        <v>18152344</v>
      </c>
      <c r="I49" s="1">
        <v>16283711</v>
      </c>
      <c r="J49" s="1">
        <v>34436055</v>
      </c>
      <c r="K49" s="1"/>
      <c r="L49" s="1">
        <f t="shared" si="1"/>
        <v>20441381</v>
      </c>
      <c r="M49" s="1">
        <f t="shared" si="1"/>
        <v>18334573</v>
      </c>
      <c r="N49" s="1">
        <f t="shared" si="1"/>
        <v>38775954</v>
      </c>
    </row>
    <row r="50" spans="1:14" x14ac:dyDescent="0.2">
      <c r="B50" s="2"/>
      <c r="D50" s="1"/>
      <c r="E50" s="1"/>
      <c r="F50" s="1"/>
      <c r="G50" s="1"/>
      <c r="H50" s="1"/>
      <c r="I50" s="1"/>
      <c r="J50" s="1"/>
    </row>
    <row r="51" spans="1:14" x14ac:dyDescent="0.2">
      <c r="B51" s="2"/>
      <c r="D51" s="1">
        <f>SUM(D35:D49)</f>
        <v>43251620</v>
      </c>
      <c r="E51" s="1">
        <f>SUM(E35:E49)</f>
        <v>37459099</v>
      </c>
      <c r="F51" s="1">
        <f>SUM(F35:F49)</f>
        <v>80710719</v>
      </c>
      <c r="G51" s="1"/>
      <c r="H51" s="1">
        <f>SUM(H35:H49)</f>
        <v>287079946</v>
      </c>
      <c r="I51" s="1">
        <f>SUM(I35:I49)</f>
        <v>248622296</v>
      </c>
      <c r="J51" s="1">
        <f>SUM(J35:J49)</f>
        <v>535702242</v>
      </c>
      <c r="K51" s="1"/>
      <c r="L51" s="1">
        <f>SUM(L35:L49)</f>
        <v>330331566</v>
      </c>
      <c r="M51" s="1">
        <f>SUM(M35:M49)</f>
        <v>286081395</v>
      </c>
      <c r="N51" s="1">
        <f>SUM(N35:N49)</f>
        <v>616412961</v>
      </c>
    </row>
    <row r="52" spans="1:14" x14ac:dyDescent="0.2">
      <c r="B52" s="2"/>
    </row>
    <row r="53" spans="1:14" x14ac:dyDescent="0.2">
      <c r="B53" s="2"/>
      <c r="C53" t="s">
        <v>26</v>
      </c>
    </row>
    <row r="54" spans="1:14" x14ac:dyDescent="0.2">
      <c r="B54" s="2"/>
      <c r="C54" t="s">
        <v>27</v>
      </c>
    </row>
    <row r="55" spans="1:14" x14ac:dyDescent="0.2">
      <c r="B55" s="2"/>
    </row>
    <row r="56" spans="1:14" x14ac:dyDescent="0.2">
      <c r="A56" t="s">
        <v>28</v>
      </c>
      <c r="B56" s="2"/>
    </row>
    <row r="57" spans="1:14" x14ac:dyDescent="0.2">
      <c r="B57" s="2"/>
      <c r="D57" s="9" t="s">
        <v>24</v>
      </c>
      <c r="E57" s="9"/>
      <c r="F57" s="9"/>
      <c r="H57" s="9" t="s">
        <v>3</v>
      </c>
      <c r="I57" s="9"/>
      <c r="J57" s="9"/>
    </row>
    <row r="58" spans="1:14" x14ac:dyDescent="0.2">
      <c r="B58" s="2"/>
    </row>
    <row r="59" spans="1:14" x14ac:dyDescent="0.2">
      <c r="A59" t="s">
        <v>7</v>
      </c>
      <c r="B59" s="2" t="s">
        <v>8</v>
      </c>
      <c r="D59" s="2" t="s">
        <v>29</v>
      </c>
      <c r="E59" s="2" t="s">
        <v>30</v>
      </c>
      <c r="F59" s="2" t="s">
        <v>31</v>
      </c>
      <c r="G59" s="2"/>
      <c r="H59" s="2" t="s">
        <v>29</v>
      </c>
      <c r="I59" s="2" t="s">
        <v>30</v>
      </c>
      <c r="J59" s="2" t="s">
        <v>31</v>
      </c>
    </row>
    <row r="60" spans="1:14" x14ac:dyDescent="0.2">
      <c r="B60" s="2"/>
      <c r="D60" s="2"/>
      <c r="E60" s="2"/>
      <c r="F60" s="2"/>
      <c r="G60" s="2"/>
      <c r="H60" s="2"/>
      <c r="I60" s="2"/>
      <c r="J60" s="2"/>
    </row>
    <row r="61" spans="1:14" x14ac:dyDescent="0.2">
      <c r="A61" t="s">
        <v>12</v>
      </c>
      <c r="B61" s="7">
        <v>2012</v>
      </c>
      <c r="D61" s="4">
        <v>81306</v>
      </c>
      <c r="E61" s="5" t="s">
        <v>39</v>
      </c>
      <c r="F61" s="6">
        <v>0.45833333333333331</v>
      </c>
      <c r="H61" s="4">
        <v>35420</v>
      </c>
      <c r="I61" s="5" t="s">
        <v>39</v>
      </c>
      <c r="J61" s="6">
        <v>0.45833333333333331</v>
      </c>
    </row>
    <row r="62" spans="1:14" x14ac:dyDescent="0.2">
      <c r="A62" t="s">
        <v>13</v>
      </c>
      <c r="B62" s="7">
        <v>2012</v>
      </c>
      <c r="D62" s="4">
        <v>77928</v>
      </c>
      <c r="E62" s="5" t="s">
        <v>34</v>
      </c>
      <c r="F62" s="6">
        <v>0.54166666666666663</v>
      </c>
      <c r="H62" s="4">
        <v>33938</v>
      </c>
      <c r="I62" s="5" t="s">
        <v>40</v>
      </c>
      <c r="J62" s="6">
        <v>0.625</v>
      </c>
    </row>
    <row r="63" spans="1:14" x14ac:dyDescent="0.2">
      <c r="A63" t="s">
        <v>14</v>
      </c>
      <c r="B63" s="7">
        <v>2012</v>
      </c>
      <c r="D63" s="4">
        <v>84514</v>
      </c>
      <c r="E63" s="5" t="s">
        <v>32</v>
      </c>
      <c r="F63" s="6">
        <v>0.58333333333333337</v>
      </c>
      <c r="H63" s="4">
        <v>37495</v>
      </c>
      <c r="I63" s="5" t="s">
        <v>32</v>
      </c>
      <c r="J63" s="6">
        <v>0.58333333333333337</v>
      </c>
    </row>
    <row r="64" spans="1:14" x14ac:dyDescent="0.2">
      <c r="A64" t="s">
        <v>15</v>
      </c>
      <c r="B64" s="7">
        <v>2012</v>
      </c>
      <c r="D64" s="4">
        <v>80680</v>
      </c>
      <c r="E64" s="5" t="s">
        <v>37</v>
      </c>
      <c r="F64" s="6">
        <v>0.5</v>
      </c>
      <c r="H64" s="4">
        <v>34307</v>
      </c>
      <c r="I64" s="5" t="s">
        <v>37</v>
      </c>
      <c r="J64" s="6">
        <v>0.5</v>
      </c>
    </row>
    <row r="65" spans="1:10" x14ac:dyDescent="0.2">
      <c r="A65" t="s">
        <v>16</v>
      </c>
      <c r="B65" s="7">
        <v>2012</v>
      </c>
      <c r="D65" s="4">
        <v>81713</v>
      </c>
      <c r="E65" s="5" t="s">
        <v>37</v>
      </c>
      <c r="F65" s="6">
        <v>0.625</v>
      </c>
      <c r="H65" s="4">
        <v>33140</v>
      </c>
      <c r="I65" s="5" t="s">
        <v>37</v>
      </c>
      <c r="J65" s="6">
        <v>0.625</v>
      </c>
    </row>
    <row r="66" spans="1:10" x14ac:dyDescent="0.2">
      <c r="A66" t="s">
        <v>17</v>
      </c>
      <c r="B66" s="7">
        <v>2012</v>
      </c>
      <c r="D66" s="4">
        <v>95131</v>
      </c>
      <c r="E66" s="5" t="s">
        <v>36</v>
      </c>
      <c r="F66" s="6">
        <v>0.625</v>
      </c>
      <c r="H66" s="4">
        <v>37208</v>
      </c>
      <c r="I66" s="5" t="s">
        <v>36</v>
      </c>
      <c r="J66" s="6">
        <v>0.625</v>
      </c>
    </row>
    <row r="67" spans="1:10" x14ac:dyDescent="0.2">
      <c r="A67" t="s">
        <v>18</v>
      </c>
      <c r="B67" s="7">
        <v>2012</v>
      </c>
      <c r="D67" s="4">
        <v>100691</v>
      </c>
      <c r="E67" s="5" t="s">
        <v>39</v>
      </c>
      <c r="F67" s="6">
        <v>0.625</v>
      </c>
      <c r="H67" s="4">
        <v>36225</v>
      </c>
      <c r="I67" s="5" t="s">
        <v>39</v>
      </c>
      <c r="J67" s="6">
        <v>0.625</v>
      </c>
    </row>
    <row r="68" spans="1:10" x14ac:dyDescent="0.2">
      <c r="A68" t="s">
        <v>19</v>
      </c>
      <c r="B68" s="7">
        <v>2012</v>
      </c>
      <c r="D68" s="4">
        <v>100498</v>
      </c>
      <c r="E68" s="5" t="s">
        <v>33</v>
      </c>
      <c r="F68" s="6">
        <v>0.625</v>
      </c>
      <c r="H68" s="4">
        <v>40499</v>
      </c>
      <c r="I68" s="5" t="s">
        <v>33</v>
      </c>
      <c r="J68" s="6">
        <v>0.625</v>
      </c>
    </row>
    <row r="69" spans="1:10" x14ac:dyDescent="0.2">
      <c r="A69" t="s">
        <v>20</v>
      </c>
      <c r="B69" s="7">
        <v>2012</v>
      </c>
      <c r="D69" s="4">
        <v>85564</v>
      </c>
      <c r="E69" s="5" t="s">
        <v>41</v>
      </c>
      <c r="F69" s="6">
        <v>0.58333333333333337</v>
      </c>
      <c r="H69" s="4">
        <v>31858</v>
      </c>
      <c r="I69" s="5" t="s">
        <v>41</v>
      </c>
      <c r="J69" s="6">
        <v>0.625</v>
      </c>
    </row>
    <row r="70" spans="1:10" x14ac:dyDescent="0.2">
      <c r="A70" t="s">
        <v>21</v>
      </c>
      <c r="B70" s="7">
        <v>2012</v>
      </c>
      <c r="D70" s="4">
        <v>72554</v>
      </c>
      <c r="E70" s="5" t="s">
        <v>39</v>
      </c>
      <c r="F70" s="6">
        <v>0.625</v>
      </c>
      <c r="H70" s="4">
        <v>27365</v>
      </c>
      <c r="I70" s="5" t="s">
        <v>43</v>
      </c>
      <c r="J70" s="6">
        <v>0.5</v>
      </c>
    </row>
    <row r="71" spans="1:10" x14ac:dyDescent="0.2">
      <c r="A71" t="s">
        <v>22</v>
      </c>
      <c r="B71" s="7">
        <v>2012</v>
      </c>
      <c r="D71" s="4">
        <v>80088</v>
      </c>
      <c r="E71" s="5" t="s">
        <v>42</v>
      </c>
      <c r="F71" s="6">
        <v>0.58333333333333337</v>
      </c>
      <c r="H71" s="4">
        <v>29215</v>
      </c>
      <c r="I71" s="5" t="s">
        <v>42</v>
      </c>
      <c r="J71" s="6">
        <v>0.58333333333333337</v>
      </c>
    </row>
    <row r="72" spans="1:10" x14ac:dyDescent="0.2">
      <c r="A72" t="s">
        <v>23</v>
      </c>
      <c r="B72" s="7">
        <v>2012</v>
      </c>
      <c r="D72" s="4">
        <v>78631</v>
      </c>
      <c r="E72" s="5" t="s">
        <v>40</v>
      </c>
      <c r="F72" s="6">
        <v>0.58333333333333337</v>
      </c>
      <c r="H72" s="4">
        <v>28761</v>
      </c>
      <c r="I72" s="5" t="s">
        <v>40</v>
      </c>
      <c r="J72" s="6">
        <v>0.58333333333333337</v>
      </c>
    </row>
    <row r="73" spans="1:10" x14ac:dyDescent="0.2">
      <c r="A73" t="s">
        <v>12</v>
      </c>
      <c r="B73" s="7">
        <v>2013</v>
      </c>
      <c r="D73" s="4">
        <v>85737</v>
      </c>
      <c r="E73" s="5" t="s">
        <v>35</v>
      </c>
      <c r="F73" s="6">
        <v>0.54166666666666663</v>
      </c>
      <c r="H73" s="4">
        <v>31556</v>
      </c>
      <c r="I73" s="5" t="s">
        <v>35</v>
      </c>
      <c r="J73" s="6">
        <v>0.54166666666666663</v>
      </c>
    </row>
    <row r="74" spans="1:10" x14ac:dyDescent="0.2">
      <c r="A74" t="s">
        <v>13</v>
      </c>
      <c r="B74" s="7">
        <v>2013</v>
      </c>
      <c r="D74" s="4">
        <v>88317</v>
      </c>
      <c r="E74" s="5" t="s">
        <v>42</v>
      </c>
      <c r="F74" s="6">
        <v>0.54166666666666663</v>
      </c>
      <c r="H74" s="4">
        <v>34109</v>
      </c>
      <c r="I74" s="5" t="s">
        <v>42</v>
      </c>
      <c r="J74" s="6">
        <v>0.54166666666666663</v>
      </c>
    </row>
    <row r="75" spans="1:10" x14ac:dyDescent="0.2">
      <c r="A75" t="s">
        <v>14</v>
      </c>
      <c r="B75" s="7">
        <v>2013</v>
      </c>
      <c r="D75" s="4">
        <v>76466</v>
      </c>
      <c r="E75" s="5" t="s">
        <v>38</v>
      </c>
      <c r="F75" s="6">
        <v>0.58333333333333337</v>
      </c>
      <c r="H75" s="4">
        <v>29041</v>
      </c>
      <c r="I75" s="5" t="s">
        <v>44</v>
      </c>
      <c r="J75" s="6">
        <v>0.58333333333333337</v>
      </c>
    </row>
    <row r="76" spans="1:10" x14ac:dyDescent="0.2">
      <c r="B76" s="7"/>
      <c r="D76" s="4"/>
      <c r="E76" s="5"/>
      <c r="F76" s="6"/>
      <c r="H76" s="4"/>
      <c r="I76" s="5"/>
      <c r="J76" s="6"/>
    </row>
    <row r="77" spans="1:10" x14ac:dyDescent="0.2">
      <c r="B77" s="7"/>
      <c r="D77" s="4"/>
      <c r="E77" s="5"/>
      <c r="F77" s="6"/>
      <c r="H77" s="4"/>
      <c r="I77" s="5"/>
      <c r="J77" s="6"/>
    </row>
    <row r="78" spans="1:10" x14ac:dyDescent="0.2">
      <c r="B78" s="7"/>
      <c r="D78" s="4"/>
      <c r="E78" s="5"/>
      <c r="F78" s="6"/>
      <c r="H78" s="4"/>
      <c r="I78" s="5"/>
      <c r="J78" s="6"/>
    </row>
    <row r="79" spans="1:10" x14ac:dyDescent="0.2">
      <c r="B79" s="7"/>
      <c r="D79" s="4"/>
      <c r="E79" s="5"/>
      <c r="F79" s="6"/>
      <c r="H79" s="4"/>
      <c r="I79" s="5"/>
      <c r="J79" s="6"/>
    </row>
    <row r="80" spans="1:10" x14ac:dyDescent="0.2">
      <c r="B80" s="7"/>
      <c r="D80" s="4"/>
      <c r="E80" s="5"/>
      <c r="F80" s="6"/>
      <c r="H80" s="4"/>
      <c r="I80" s="5"/>
      <c r="J80" s="6"/>
    </row>
    <row r="81" spans="2:10" x14ac:dyDescent="0.2">
      <c r="B81" s="7"/>
      <c r="D81" s="4"/>
      <c r="E81" s="5"/>
      <c r="F81" s="6"/>
      <c r="H81" s="4"/>
      <c r="I81" s="5"/>
      <c r="J81" s="6"/>
    </row>
  </sheetData>
  <pageMargins left="0.7" right="0.7" top="0.75" bottom="0.75" header="0.3" footer="0.3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Consumption_by_Month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2011-04-12T16:54:35Z</dcterms:created>
  <dcterms:modified xsi:type="dcterms:W3CDTF">2013-06-05T16:43:23Z</dcterms:modified>
</cp:coreProperties>
</file>