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BillingDeterminants_AllCusts" sheetId="5" r:id="rId1"/>
  </sheets>
  <calcPr calcId="145621"/>
</workbook>
</file>

<file path=xl/calcChain.xml><?xml version="1.0" encoding="utf-8"?>
<calcChain xmlns="http://schemas.openxmlformats.org/spreadsheetml/2006/main">
  <c r="S47" i="5" l="1"/>
  <c r="R47" i="5"/>
  <c r="Q47" i="5"/>
  <c r="P47" i="5"/>
  <c r="O47" i="5"/>
  <c r="N47" i="5"/>
  <c r="S46" i="5"/>
  <c r="R46" i="5"/>
  <c r="Q46" i="5"/>
  <c r="P46" i="5"/>
  <c r="O46" i="5"/>
  <c r="N46" i="5"/>
  <c r="S45" i="5"/>
  <c r="R45" i="5"/>
  <c r="Q45" i="5"/>
  <c r="P45" i="5"/>
  <c r="O45" i="5"/>
  <c r="N45" i="5"/>
  <c r="S44" i="5"/>
  <c r="R44" i="5"/>
  <c r="Q44" i="5"/>
  <c r="P44" i="5"/>
  <c r="O44" i="5"/>
  <c r="N44" i="5"/>
  <c r="S43" i="5"/>
  <c r="R43" i="5"/>
  <c r="Q43" i="5"/>
  <c r="P43" i="5"/>
  <c r="O43" i="5"/>
  <c r="N43" i="5"/>
  <c r="S42" i="5"/>
  <c r="R42" i="5"/>
  <c r="Q42" i="5"/>
  <c r="P42" i="5"/>
  <c r="O42" i="5"/>
  <c r="N42" i="5"/>
  <c r="S41" i="5"/>
  <c r="R41" i="5"/>
  <c r="Q41" i="5"/>
  <c r="P41" i="5"/>
  <c r="O41" i="5"/>
  <c r="N41" i="5"/>
  <c r="S40" i="5"/>
  <c r="R40" i="5"/>
  <c r="Q40" i="5"/>
  <c r="P40" i="5"/>
  <c r="O40" i="5"/>
  <c r="N40" i="5"/>
  <c r="M47" i="5" l="1"/>
  <c r="L47" i="5"/>
  <c r="K47" i="5"/>
  <c r="J47" i="5"/>
  <c r="I47" i="5"/>
  <c r="H47" i="5"/>
  <c r="M46" i="5"/>
  <c r="L46" i="5"/>
  <c r="K46" i="5"/>
  <c r="J46" i="5"/>
  <c r="I46" i="5"/>
  <c r="H46" i="5"/>
  <c r="M45" i="5"/>
  <c r="L45" i="5"/>
  <c r="K45" i="5"/>
  <c r="J45" i="5"/>
  <c r="I45" i="5"/>
  <c r="H45" i="5"/>
  <c r="M44" i="5"/>
  <c r="L44" i="5"/>
  <c r="K44" i="5"/>
  <c r="J44" i="5"/>
  <c r="I44" i="5"/>
  <c r="H44" i="5"/>
  <c r="M43" i="5"/>
  <c r="L43" i="5"/>
  <c r="K43" i="5"/>
  <c r="J43" i="5"/>
  <c r="I43" i="5"/>
  <c r="H43" i="5"/>
  <c r="M42" i="5"/>
  <c r="L42" i="5"/>
  <c r="K42" i="5"/>
  <c r="J42" i="5"/>
  <c r="I42" i="5"/>
  <c r="H42" i="5"/>
  <c r="M41" i="5"/>
  <c r="L41" i="5"/>
  <c r="K41" i="5"/>
  <c r="J41" i="5"/>
  <c r="I41" i="5"/>
  <c r="H41" i="5"/>
  <c r="M40" i="5"/>
  <c r="L40" i="5"/>
  <c r="K40" i="5"/>
  <c r="J40" i="5"/>
  <c r="I40" i="5"/>
  <c r="H40" i="5"/>
  <c r="G47" i="5" l="1"/>
  <c r="F47" i="5"/>
  <c r="E47" i="5"/>
  <c r="G46" i="5"/>
  <c r="F46" i="5"/>
  <c r="E46" i="5"/>
  <c r="G45" i="5"/>
  <c r="F45" i="5"/>
  <c r="E45" i="5"/>
  <c r="G44" i="5"/>
  <c r="F44" i="5"/>
  <c r="E44" i="5"/>
  <c r="G43" i="5"/>
  <c r="F43" i="5"/>
  <c r="E43" i="5"/>
  <c r="G42" i="5"/>
  <c r="F42" i="5"/>
  <c r="E42" i="5"/>
  <c r="G41" i="5"/>
  <c r="F41" i="5"/>
  <c r="E41" i="5"/>
  <c r="G40" i="5"/>
  <c r="F40" i="5"/>
  <c r="E40" i="5"/>
</calcChain>
</file>

<file path=xl/sharedStrings.xml><?xml version="1.0" encoding="utf-8"?>
<sst xmlns="http://schemas.openxmlformats.org/spreadsheetml/2006/main" count="88" uniqueCount="44">
  <si>
    <t>BANGOR HYDRO ELECTRIC COMPANY - Large Standard Offer Group</t>
  </si>
  <si>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</si>
  <si>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</si>
  <si>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</si>
  <si>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</si>
  <si>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</si>
  <si>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</si>
  <si>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</si>
  <si>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</si>
  <si>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</si>
  <si>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</si>
  <si>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</si>
  <si>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</si>
  <si>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Total PP-TOU, voltage discount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</si>
  <si>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</si>
  <si>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</si>
  <si>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</si>
  <si>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</si>
  <si>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</si>
  <si>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</si>
  <si>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</si>
  <si>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</si>
  <si>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</si>
  <si>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</si>
  <si>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</si>
  <si>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</si>
  <si>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</si>
  <si>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</si>
  <si>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Jan-12</t>
  </si>
  <si>
    <t>Feb-12</t>
  </si>
  <si>
    <t>Mar-12</t>
  </si>
  <si>
    <t>Billing Determinants by Rate Class &amp; Voltage Level, All Customers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</si>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</sst>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0" fillId="0" borderId="1" xfId="0" quotePrefix="1" applyNumberFormat="1" applyBorder="1" applyAlignment="1">
      <alignment horizontal="right"/>
    </xf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A2" sqref="A2"/>
    </sheetView>
  </sheetViews>
  <sheetFormatPr defaultRowHeight="12.75" x14ac:dyDescent="0.2"/>
  <cols>
    <col min="5" max="19" width="10.28515625" bestFit="1" customWidth="1"/>
    <col min="21" max="21" width="11.140625" bestFit="1" customWidth="1"/>
  </cols>
  <sheetData>
    <row r="1" spans="1:21" x14ac:dyDescent="0.2">
      <c r="A1" s="2" t="s">
        <v>0</v>
      </c>
      <c r="B1" s="2"/>
      <c r="C1" s="3"/>
    </row>
    <row r="2" spans="1:21" ht="15" x14ac:dyDescent="0.2">
      <c r="A2" s="4"/>
      <c r="B2" s="2"/>
      <c r="C2" s="3"/>
    </row>
    <row r="3" spans="1:21" x14ac:dyDescent="0.2">
      <c r="A3" s="5" t="s">
        <v>31</v>
      </c>
      <c r="B3" s="5"/>
      <c r="C3" s="3"/>
    </row>
    <row r="4" spans="1:21" x14ac:dyDescent="0.2">
      <c r="A4" s="2"/>
      <c r="B4" s="2"/>
      <c r="C4" s="3"/>
    </row>
    <row r="5" spans="1:21" ht="13.5" thickBot="1" x14ac:dyDescent="0.25">
      <c r="A5" s="6" t="s">
        <v>1</v>
      </c>
      <c r="B5" s="7" t="s">
        <v>2</v>
      </c>
      <c r="C5" s="8"/>
      <c r="D5" s="6"/>
      <c r="E5" s="9" t="s">
        <v>28</v>
      </c>
      <c r="F5" s="9" t="s">
        <v>29</v>
      </c>
      <c r="G5" s="9" t="s">
        <v>30</v>
      </c>
      <c r="H5" s="9" t="s">
        <v>32</v>
      </c>
      <c r="I5" s="9" t="s">
        <v>33</v>
      </c>
      <c r="J5" s="9" t="s">
        <v>34</v>
      </c>
      <c r="K5" s="9" t="s">
        <v>35</v>
      </c>
      <c r="L5" s="9" t="s">
        <v>36</v>
      </c>
      <c r="M5" s="9" t="s">
        <v>37</v>
      </c>
      <c r="N5" s="9" t="s">
        <v>38</v>
      </c>
      <c r="O5" s="9" t="s">
        <v>39</v>
      </c>
      <c r="P5" s="9" t="s">
        <v>40</v>
      </c>
      <c r="Q5" s="9" t="s">
        <v>41</v>
      </c>
      <c r="R5" s="9" t="s">
        <v>42</v>
      </c>
      <c r="S5" s="9" t="s">
        <v>43</v>
      </c>
    </row>
    <row r="6" spans="1:21" ht="13.5" thickTop="1" x14ac:dyDescent="0.2">
      <c r="A6" s="10"/>
      <c r="B6" s="11"/>
      <c r="C6" s="12"/>
      <c r="D6" s="10"/>
    </row>
    <row r="7" spans="1:21" x14ac:dyDescent="0.2">
      <c r="A7" t="s">
        <v>3</v>
      </c>
    </row>
    <row r="8" spans="1:21" x14ac:dyDescent="0.2">
      <c r="B8" t="s">
        <v>4</v>
      </c>
      <c r="D8" s="13" t="s">
        <v>5</v>
      </c>
      <c r="E8" s="1">
        <v>23</v>
      </c>
      <c r="F8" s="1">
        <v>23</v>
      </c>
      <c r="G8" s="1">
        <v>23</v>
      </c>
      <c r="H8" s="1">
        <v>23</v>
      </c>
      <c r="I8" s="1">
        <v>23</v>
      </c>
      <c r="J8" s="1">
        <v>23</v>
      </c>
      <c r="K8" s="1">
        <v>24</v>
      </c>
      <c r="L8" s="1">
        <v>24</v>
      </c>
      <c r="M8" s="1">
        <v>24</v>
      </c>
      <c r="N8" s="1">
        <v>24</v>
      </c>
      <c r="O8" s="1">
        <v>24</v>
      </c>
      <c r="P8" s="1">
        <v>24</v>
      </c>
      <c r="Q8" s="1">
        <v>24</v>
      </c>
      <c r="R8" s="1">
        <v>24</v>
      </c>
      <c r="S8" s="1">
        <v>24</v>
      </c>
    </row>
    <row r="9" spans="1:21" x14ac:dyDescent="0.2">
      <c r="D9" s="13" t="s">
        <v>6</v>
      </c>
      <c r="E9" s="1">
        <v>10191720</v>
      </c>
      <c r="F9" s="1">
        <v>9684240</v>
      </c>
      <c r="G9" s="1">
        <v>10220880</v>
      </c>
      <c r="H9" s="1">
        <v>9991240</v>
      </c>
      <c r="I9" s="1">
        <v>10153440</v>
      </c>
      <c r="J9" s="1">
        <v>10148760</v>
      </c>
      <c r="K9" s="1">
        <v>11353600</v>
      </c>
      <c r="L9" s="1">
        <v>13677920</v>
      </c>
      <c r="M9" s="1">
        <v>11022480</v>
      </c>
      <c r="N9" s="1">
        <v>11283000</v>
      </c>
      <c r="O9" s="1">
        <v>10333400</v>
      </c>
      <c r="P9" s="1">
        <v>10174800</v>
      </c>
      <c r="Q9" s="1">
        <v>10775720</v>
      </c>
      <c r="R9" s="1">
        <v>9547680</v>
      </c>
      <c r="S9" s="1">
        <v>10151320</v>
      </c>
      <c r="U9" s="1"/>
    </row>
    <row r="10" spans="1:21" x14ac:dyDescent="0.2">
      <c r="D10" s="13" t="s">
        <v>7</v>
      </c>
      <c r="E10" s="1">
        <v>2958240</v>
      </c>
      <c r="F10" s="1">
        <v>2877440</v>
      </c>
      <c r="G10" s="1">
        <v>3114160</v>
      </c>
      <c r="H10" s="1">
        <v>2829120</v>
      </c>
      <c r="I10" s="1">
        <v>3092520</v>
      </c>
      <c r="J10" s="1">
        <v>3071840</v>
      </c>
      <c r="K10" s="1">
        <v>3325840</v>
      </c>
      <c r="L10" s="1">
        <v>4355720</v>
      </c>
      <c r="M10" s="1">
        <v>3081400</v>
      </c>
      <c r="N10" s="1">
        <v>3438440</v>
      </c>
      <c r="O10" s="1">
        <v>3134160</v>
      </c>
      <c r="P10" s="1">
        <v>2840720</v>
      </c>
      <c r="Q10" s="1">
        <v>3165880</v>
      </c>
      <c r="R10" s="1">
        <v>2790160</v>
      </c>
      <c r="S10" s="1">
        <v>2936240</v>
      </c>
    </row>
    <row r="11" spans="1:21" x14ac:dyDescent="0.2">
      <c r="D11" s="13" t="s">
        <v>8</v>
      </c>
      <c r="E11" s="1">
        <v>3028640</v>
      </c>
      <c r="F11" s="1">
        <v>2809520</v>
      </c>
      <c r="G11" s="1">
        <v>2932520</v>
      </c>
      <c r="H11" s="1">
        <v>3067480</v>
      </c>
      <c r="I11" s="1">
        <v>2962560</v>
      </c>
      <c r="J11" s="1">
        <v>2984960</v>
      </c>
      <c r="K11" s="1">
        <v>3524640</v>
      </c>
      <c r="L11" s="1">
        <v>3960360</v>
      </c>
      <c r="M11" s="1">
        <v>3570600</v>
      </c>
      <c r="N11" s="1">
        <v>3295080</v>
      </c>
      <c r="O11" s="1">
        <v>2897080</v>
      </c>
      <c r="P11" s="1">
        <v>3070400</v>
      </c>
      <c r="Q11" s="1">
        <v>3141120</v>
      </c>
      <c r="R11" s="1">
        <v>2808560</v>
      </c>
      <c r="S11" s="1">
        <v>2996360</v>
      </c>
    </row>
    <row r="12" spans="1:21" x14ac:dyDescent="0.2">
      <c r="D12" s="13" t="s">
        <v>9</v>
      </c>
      <c r="E12" s="1">
        <v>4204840</v>
      </c>
      <c r="F12" s="1">
        <v>3997280</v>
      </c>
      <c r="G12" s="1">
        <v>4174200</v>
      </c>
      <c r="H12" s="1">
        <v>4094640</v>
      </c>
      <c r="I12" s="1">
        <v>4098360</v>
      </c>
      <c r="J12" s="1">
        <v>4091960</v>
      </c>
      <c r="K12" s="1">
        <v>4503120</v>
      </c>
      <c r="L12" s="1">
        <v>5361840</v>
      </c>
      <c r="M12" s="1">
        <v>4370480</v>
      </c>
      <c r="N12" s="1">
        <v>4549480</v>
      </c>
      <c r="O12" s="1">
        <v>4302160</v>
      </c>
      <c r="P12" s="1">
        <v>4263680</v>
      </c>
      <c r="Q12" s="1">
        <v>4468720</v>
      </c>
      <c r="R12" s="1">
        <v>3948960</v>
      </c>
      <c r="S12" s="1">
        <v>4218720</v>
      </c>
    </row>
    <row r="13" spans="1:21" x14ac:dyDescent="0.2">
      <c r="D13" s="13" t="s">
        <v>10</v>
      </c>
      <c r="E13" s="1">
        <v>21596.080000000002</v>
      </c>
      <c r="F13" s="1">
        <v>21567.760000000002</v>
      </c>
      <c r="G13" s="1">
        <v>23491.68</v>
      </c>
      <c r="H13" s="1">
        <v>22771.72</v>
      </c>
      <c r="I13" s="1">
        <v>22619</v>
      </c>
      <c r="J13" s="1">
        <v>23930.2</v>
      </c>
      <c r="K13" s="1">
        <v>30347.48</v>
      </c>
      <c r="L13" s="1">
        <v>27920.16</v>
      </c>
      <c r="M13" s="1">
        <v>26628.68</v>
      </c>
      <c r="N13" s="1">
        <v>23228.399999999998</v>
      </c>
      <c r="O13" s="1">
        <v>22616.760000000002</v>
      </c>
      <c r="P13" s="1">
        <v>21838.799999999999</v>
      </c>
      <c r="Q13" s="1">
        <v>26019.360000000004</v>
      </c>
      <c r="R13" s="1">
        <v>22091.799999999996</v>
      </c>
      <c r="S13" s="1">
        <v>21955.439999999999</v>
      </c>
    </row>
    <row r="14" spans="1:21" x14ac:dyDescent="0.2">
      <c r="D14" s="13" t="s">
        <v>11</v>
      </c>
      <c r="E14" s="1">
        <v>20829.8</v>
      </c>
      <c r="F14" s="1">
        <v>21293.64</v>
      </c>
      <c r="G14" s="1">
        <v>23982.440000000006</v>
      </c>
      <c r="H14" s="1">
        <v>26027.480000000003</v>
      </c>
      <c r="I14" s="1">
        <v>25482.080000000002</v>
      </c>
      <c r="J14" s="1">
        <v>24012.480000000003</v>
      </c>
      <c r="K14" s="1">
        <v>30843.760000000002</v>
      </c>
      <c r="L14" s="1">
        <v>28087.479999999996</v>
      </c>
      <c r="M14" s="1">
        <v>27344.880000000005</v>
      </c>
      <c r="N14" s="1">
        <v>26781.799999999996</v>
      </c>
      <c r="O14" s="1">
        <v>22253.72</v>
      </c>
      <c r="P14" s="1">
        <v>21702.480000000003</v>
      </c>
      <c r="Q14" s="1">
        <v>25387.64</v>
      </c>
      <c r="R14" s="1">
        <v>21596.399999999998</v>
      </c>
      <c r="S14" s="1">
        <v>24090.719999999998</v>
      </c>
    </row>
    <row r="15" spans="1:21" x14ac:dyDescent="0.2">
      <c r="D15" t="s">
        <v>12</v>
      </c>
      <c r="E15" s="1">
        <v>19632.000000000004</v>
      </c>
      <c r="F15" s="1">
        <v>19858.199999999997</v>
      </c>
      <c r="G15" s="1">
        <v>20584.400000000001</v>
      </c>
      <c r="H15" s="1">
        <v>22710.28</v>
      </c>
      <c r="I15" s="1">
        <v>23243.720000000005</v>
      </c>
      <c r="J15" s="1">
        <v>20157.800000000003</v>
      </c>
      <c r="K15" s="1">
        <v>27894.2</v>
      </c>
      <c r="L15" s="1">
        <v>24710.68</v>
      </c>
      <c r="M15" s="1">
        <v>24503.079999999998</v>
      </c>
      <c r="N15" s="1">
        <v>24905.600000000002</v>
      </c>
      <c r="O15" s="1">
        <v>21630.840000000004</v>
      </c>
      <c r="P15" s="1">
        <v>19840.679999999997</v>
      </c>
      <c r="Q15" s="1">
        <v>23335.840000000004</v>
      </c>
      <c r="R15" s="1">
        <v>20113.240000000002</v>
      </c>
      <c r="S15" s="1">
        <v>22852.68</v>
      </c>
    </row>
    <row r="16" spans="1:21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1" x14ac:dyDescent="0.2">
      <c r="A17" t="s">
        <v>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1" x14ac:dyDescent="0.2">
      <c r="B18" t="s">
        <v>14</v>
      </c>
      <c r="D18" s="13" t="s">
        <v>5</v>
      </c>
      <c r="E18" s="1">
        <v>8</v>
      </c>
      <c r="F18" s="1">
        <v>8</v>
      </c>
      <c r="G18" s="1">
        <v>11</v>
      </c>
      <c r="H18" s="1">
        <v>11</v>
      </c>
      <c r="I18" s="1">
        <v>11</v>
      </c>
      <c r="J18" s="1">
        <v>11</v>
      </c>
      <c r="K18" s="1">
        <v>11</v>
      </c>
      <c r="L18" s="1">
        <v>11</v>
      </c>
      <c r="M18" s="1">
        <v>11</v>
      </c>
      <c r="N18" s="1">
        <v>11</v>
      </c>
      <c r="O18" s="1">
        <v>11</v>
      </c>
      <c r="P18" s="1">
        <v>11</v>
      </c>
      <c r="Q18" s="1">
        <v>11</v>
      </c>
      <c r="R18" s="1">
        <v>11</v>
      </c>
      <c r="S18" s="1">
        <v>11</v>
      </c>
    </row>
    <row r="19" spans="1:21" x14ac:dyDescent="0.2">
      <c r="D19" s="13" t="s">
        <v>6</v>
      </c>
      <c r="E19" s="1">
        <v>11594810</v>
      </c>
      <c r="F19" s="1">
        <v>10399853</v>
      </c>
      <c r="G19" s="1">
        <v>11907460</v>
      </c>
      <c r="H19" s="1">
        <v>11673343</v>
      </c>
      <c r="I19" s="1">
        <v>15195855</v>
      </c>
      <c r="J19" s="1">
        <v>13276768</v>
      </c>
      <c r="K19" s="1">
        <v>14331713</v>
      </c>
      <c r="L19" s="1">
        <v>21490713</v>
      </c>
      <c r="M19" s="1">
        <v>13425375</v>
      </c>
      <c r="N19" s="1">
        <v>13431861</v>
      </c>
      <c r="O19" s="1">
        <v>12305715</v>
      </c>
      <c r="P19" s="1">
        <v>11919674</v>
      </c>
      <c r="Q19" s="1">
        <v>11906347</v>
      </c>
      <c r="R19" s="1">
        <v>12409387</v>
      </c>
      <c r="S19" s="1">
        <v>12319988</v>
      </c>
      <c r="U19" s="1"/>
    </row>
    <row r="20" spans="1:21" x14ac:dyDescent="0.2">
      <c r="D20" s="13" t="s">
        <v>7</v>
      </c>
      <c r="E20" s="1">
        <v>3050002</v>
      </c>
      <c r="F20" s="1">
        <v>2768914</v>
      </c>
      <c r="G20" s="1">
        <v>3297753</v>
      </c>
      <c r="H20" s="1">
        <v>3071246</v>
      </c>
      <c r="I20" s="1">
        <v>4133156</v>
      </c>
      <c r="J20" s="1">
        <v>3646290</v>
      </c>
      <c r="K20" s="1">
        <v>3837495</v>
      </c>
      <c r="L20" s="1">
        <v>6091075</v>
      </c>
      <c r="M20" s="1">
        <v>3289399</v>
      </c>
      <c r="N20" s="1">
        <v>3818530</v>
      </c>
      <c r="O20" s="1">
        <v>3377665</v>
      </c>
      <c r="P20" s="1">
        <v>2963389</v>
      </c>
      <c r="Q20" s="1">
        <v>3101045</v>
      </c>
      <c r="R20" s="1">
        <v>3295497</v>
      </c>
      <c r="S20" s="1">
        <v>3215512</v>
      </c>
    </row>
    <row r="21" spans="1:21" x14ac:dyDescent="0.2">
      <c r="D21" s="13" t="s">
        <v>8</v>
      </c>
      <c r="E21" s="1">
        <v>3347508</v>
      </c>
      <c r="F21" s="1">
        <v>2988283</v>
      </c>
      <c r="G21" s="1">
        <v>3317506</v>
      </c>
      <c r="H21" s="1">
        <v>3386042</v>
      </c>
      <c r="I21" s="1">
        <v>4303112</v>
      </c>
      <c r="J21" s="1">
        <v>3670670</v>
      </c>
      <c r="K21" s="1">
        <v>4180396</v>
      </c>
      <c r="L21" s="1">
        <v>5737392</v>
      </c>
      <c r="M21" s="1">
        <v>4173175</v>
      </c>
      <c r="N21" s="1">
        <v>3800670</v>
      </c>
      <c r="O21" s="1">
        <v>3386399</v>
      </c>
      <c r="P21" s="1">
        <v>3529820</v>
      </c>
      <c r="Q21" s="1">
        <v>3433797</v>
      </c>
      <c r="R21" s="1">
        <v>3498320</v>
      </c>
      <c r="S21" s="1">
        <v>3545809</v>
      </c>
    </row>
    <row r="22" spans="1:21" x14ac:dyDescent="0.2">
      <c r="D22" s="13" t="s">
        <v>9</v>
      </c>
      <c r="E22" s="1">
        <v>5197300</v>
      </c>
      <c r="F22" s="1">
        <v>4642656</v>
      </c>
      <c r="G22" s="1">
        <v>5292201</v>
      </c>
      <c r="H22" s="1">
        <v>5216055</v>
      </c>
      <c r="I22" s="1">
        <v>6759587</v>
      </c>
      <c r="J22" s="1">
        <v>5959808</v>
      </c>
      <c r="K22" s="1">
        <v>6313822</v>
      </c>
      <c r="L22" s="1">
        <v>9662246</v>
      </c>
      <c r="M22" s="1">
        <v>5962801</v>
      </c>
      <c r="N22" s="1">
        <v>5812661</v>
      </c>
      <c r="O22" s="1">
        <v>5541651</v>
      </c>
      <c r="P22" s="1">
        <v>5426465</v>
      </c>
      <c r="Q22" s="1">
        <v>5371505</v>
      </c>
      <c r="R22" s="1">
        <v>5615570</v>
      </c>
      <c r="S22" s="1">
        <v>5558667</v>
      </c>
    </row>
    <row r="23" spans="1:21" x14ac:dyDescent="0.2">
      <c r="D23" s="13" t="s">
        <v>10</v>
      </c>
      <c r="E23" s="1">
        <v>27613.9</v>
      </c>
      <c r="F23" s="1">
        <v>22956.799999999999</v>
      </c>
      <c r="G23" s="1">
        <v>26756.400000000001</v>
      </c>
      <c r="H23" s="1">
        <v>28193.375</v>
      </c>
      <c r="I23" s="1">
        <v>33943.275000000001</v>
      </c>
      <c r="J23" s="1">
        <v>36866.925000000003</v>
      </c>
      <c r="K23" s="1">
        <v>40216.550000000003</v>
      </c>
      <c r="L23" s="1">
        <v>44858.125</v>
      </c>
      <c r="M23" s="1">
        <v>35898</v>
      </c>
      <c r="N23" s="1">
        <v>35783.25</v>
      </c>
      <c r="O23" s="1">
        <v>30406.75</v>
      </c>
      <c r="P23" s="1">
        <v>28299.949999999997</v>
      </c>
      <c r="Q23" s="1">
        <v>27425.025000000001</v>
      </c>
      <c r="R23" s="1">
        <v>29297.525000000001</v>
      </c>
      <c r="S23" s="1">
        <v>33906.85</v>
      </c>
    </row>
    <row r="24" spans="1:21" x14ac:dyDescent="0.2">
      <c r="D24" s="13" t="s">
        <v>11</v>
      </c>
      <c r="E24" s="1">
        <v>23737.974999999999</v>
      </c>
      <c r="F24" s="1">
        <v>23399.525000000001</v>
      </c>
      <c r="G24" s="1">
        <v>29561.075000000001</v>
      </c>
      <c r="H24" s="1">
        <v>26473.224999999999</v>
      </c>
      <c r="I24" s="1">
        <v>31056.375</v>
      </c>
      <c r="J24" s="1">
        <v>33442.675000000003</v>
      </c>
      <c r="K24" s="1">
        <v>37180.949999999997</v>
      </c>
      <c r="L24" s="1">
        <v>38818.875</v>
      </c>
      <c r="M24" s="1">
        <v>36714.6</v>
      </c>
      <c r="N24" s="1">
        <v>32569.5</v>
      </c>
      <c r="O24" s="1">
        <v>28037.9</v>
      </c>
      <c r="P24" s="1">
        <v>26239.449999999997</v>
      </c>
      <c r="Q24" s="1">
        <v>20670.3</v>
      </c>
      <c r="R24" s="1">
        <v>28455.75</v>
      </c>
      <c r="S24" s="1">
        <v>30027.825000000001</v>
      </c>
    </row>
    <row r="25" spans="1:21" x14ac:dyDescent="0.2">
      <c r="D25" t="s">
        <v>12</v>
      </c>
      <c r="E25" s="1">
        <v>33124.550000000003</v>
      </c>
      <c r="F25" s="1">
        <v>25443.3</v>
      </c>
      <c r="G25" s="1">
        <v>21928.724999999999</v>
      </c>
      <c r="H25" s="1">
        <v>27589.625</v>
      </c>
      <c r="I25" s="1">
        <v>42212.925000000003</v>
      </c>
      <c r="J25" s="1">
        <v>35966.125</v>
      </c>
      <c r="K25" s="1">
        <v>39848.25</v>
      </c>
      <c r="L25" s="1">
        <v>43824.375</v>
      </c>
      <c r="M25" s="1">
        <v>44974.8</v>
      </c>
      <c r="N25" s="1">
        <v>30688.375</v>
      </c>
      <c r="O25" s="1">
        <v>30125.75</v>
      </c>
      <c r="P25" s="1">
        <v>27319.375</v>
      </c>
      <c r="Q25" s="1">
        <v>24134.125</v>
      </c>
      <c r="R25" s="1">
        <v>30093.575000000001</v>
      </c>
      <c r="S25" s="1">
        <v>30121.75</v>
      </c>
    </row>
    <row r="26" spans="1:21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1" x14ac:dyDescent="0.2">
      <c r="A27" t="s">
        <v>13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1" x14ac:dyDescent="0.2">
      <c r="B28" t="s">
        <v>15</v>
      </c>
      <c r="D28" s="13" t="s">
        <v>5</v>
      </c>
      <c r="E28" s="1">
        <v>8</v>
      </c>
      <c r="F28" s="1">
        <v>8</v>
      </c>
      <c r="G28" s="1">
        <v>8</v>
      </c>
      <c r="H28" s="1">
        <v>8</v>
      </c>
      <c r="I28" s="1">
        <v>8</v>
      </c>
      <c r="J28" s="1">
        <v>8</v>
      </c>
      <c r="K28" s="1">
        <v>8</v>
      </c>
      <c r="L28" s="1">
        <v>8</v>
      </c>
      <c r="M28" s="1">
        <v>8</v>
      </c>
      <c r="N28" s="1">
        <v>9</v>
      </c>
      <c r="O28" s="1">
        <v>9</v>
      </c>
      <c r="P28" s="1">
        <v>9</v>
      </c>
      <c r="Q28" s="1">
        <v>9</v>
      </c>
      <c r="R28" s="1">
        <v>9</v>
      </c>
      <c r="S28" s="1">
        <v>9</v>
      </c>
    </row>
    <row r="29" spans="1:21" x14ac:dyDescent="0.2">
      <c r="D29" s="13" t="s">
        <v>6</v>
      </c>
      <c r="E29" s="1">
        <v>618300</v>
      </c>
      <c r="F29" s="1">
        <v>377800</v>
      </c>
      <c r="G29" s="1">
        <v>1346000</v>
      </c>
      <c r="H29" s="1">
        <v>1137100</v>
      </c>
      <c r="I29" s="1">
        <v>1247500</v>
      </c>
      <c r="J29" s="1">
        <v>1080500</v>
      </c>
      <c r="K29" s="1">
        <v>846000</v>
      </c>
      <c r="L29" s="1">
        <v>848000</v>
      </c>
      <c r="M29" s="1">
        <v>1091700</v>
      </c>
      <c r="N29" s="1">
        <v>1133800</v>
      </c>
      <c r="O29" s="1">
        <v>1417700</v>
      </c>
      <c r="P29" s="1">
        <v>1116000</v>
      </c>
      <c r="Q29" s="1">
        <v>904300</v>
      </c>
      <c r="R29" s="1">
        <v>1383200</v>
      </c>
      <c r="S29" s="1">
        <v>1403600</v>
      </c>
      <c r="U29" s="1"/>
    </row>
    <row r="30" spans="1:21" x14ac:dyDescent="0.2">
      <c r="D30" s="13" t="s">
        <v>7</v>
      </c>
      <c r="E30" s="1">
        <v>76700</v>
      </c>
      <c r="F30" s="1">
        <v>43800</v>
      </c>
      <c r="G30" s="1">
        <v>320100</v>
      </c>
      <c r="H30" s="1">
        <v>228900</v>
      </c>
      <c r="I30" s="1">
        <v>206100</v>
      </c>
      <c r="J30" s="1">
        <v>197900</v>
      </c>
      <c r="K30" s="1">
        <v>135000</v>
      </c>
      <c r="L30" s="1">
        <v>106000</v>
      </c>
      <c r="M30" s="1">
        <v>101000</v>
      </c>
      <c r="N30" s="1">
        <v>246900</v>
      </c>
      <c r="O30" s="1">
        <v>347000</v>
      </c>
      <c r="P30" s="1">
        <v>233000</v>
      </c>
      <c r="Q30" s="1">
        <v>192300</v>
      </c>
      <c r="R30" s="1">
        <v>347600</v>
      </c>
      <c r="S30" s="1">
        <v>295500</v>
      </c>
    </row>
    <row r="31" spans="1:21" x14ac:dyDescent="0.2">
      <c r="D31" s="13" t="s">
        <v>8</v>
      </c>
      <c r="E31" s="1">
        <v>105100</v>
      </c>
      <c r="F31" s="1">
        <v>32000</v>
      </c>
      <c r="G31" s="1">
        <v>328100</v>
      </c>
      <c r="H31" s="1">
        <v>304800</v>
      </c>
      <c r="I31" s="1">
        <v>262400</v>
      </c>
      <c r="J31" s="1">
        <v>221300</v>
      </c>
      <c r="K31" s="1">
        <v>180000</v>
      </c>
      <c r="L31" s="1">
        <v>186000</v>
      </c>
      <c r="M31" s="1">
        <v>141000</v>
      </c>
      <c r="N31" s="1">
        <v>259200</v>
      </c>
      <c r="O31" s="1">
        <v>366700</v>
      </c>
      <c r="P31" s="1">
        <v>315000</v>
      </c>
      <c r="Q31" s="1">
        <v>208000</v>
      </c>
      <c r="R31" s="1">
        <v>385200</v>
      </c>
      <c r="S31" s="1">
        <v>416700</v>
      </c>
    </row>
    <row r="32" spans="1:21" x14ac:dyDescent="0.2">
      <c r="D32" s="13" t="s">
        <v>9</v>
      </c>
      <c r="E32" s="1">
        <v>436500</v>
      </c>
      <c r="F32" s="1">
        <v>302000</v>
      </c>
      <c r="G32" s="1">
        <v>697800</v>
      </c>
      <c r="H32" s="1">
        <v>603400</v>
      </c>
      <c r="I32" s="1">
        <v>779000</v>
      </c>
      <c r="J32" s="1">
        <v>661300</v>
      </c>
      <c r="K32" s="1">
        <v>531000</v>
      </c>
      <c r="L32" s="1">
        <v>556000</v>
      </c>
      <c r="M32" s="1">
        <v>849700</v>
      </c>
      <c r="N32" s="1">
        <v>627700</v>
      </c>
      <c r="O32" s="1">
        <v>704000</v>
      </c>
      <c r="P32" s="1">
        <v>568000</v>
      </c>
      <c r="Q32" s="1">
        <v>504000</v>
      </c>
      <c r="R32" s="1">
        <v>650400</v>
      </c>
      <c r="S32" s="1">
        <v>691400</v>
      </c>
    </row>
    <row r="33" spans="1:21" x14ac:dyDescent="0.2">
      <c r="D33" s="13" t="s">
        <v>10</v>
      </c>
      <c r="E33" s="1">
        <v>3357</v>
      </c>
      <c r="F33" s="1">
        <v>3338</v>
      </c>
      <c r="G33" s="1">
        <v>7284</v>
      </c>
      <c r="H33" s="1">
        <v>7400</v>
      </c>
      <c r="I33" s="1">
        <v>6937</v>
      </c>
      <c r="J33" s="1">
        <v>12363</v>
      </c>
      <c r="K33" s="1">
        <v>8874</v>
      </c>
      <c r="L33" s="1">
        <v>8878</v>
      </c>
      <c r="M33" s="1">
        <v>9116</v>
      </c>
      <c r="N33" s="1">
        <v>11122</v>
      </c>
      <c r="O33" s="1">
        <v>16624</v>
      </c>
      <c r="P33" s="1">
        <v>9217</v>
      </c>
      <c r="Q33" s="1">
        <v>13588</v>
      </c>
      <c r="R33" s="1">
        <v>12070</v>
      </c>
      <c r="S33" s="1">
        <v>9911.7999999999993</v>
      </c>
    </row>
    <row r="34" spans="1:21" x14ac:dyDescent="0.2">
      <c r="D34" s="13" t="s">
        <v>11</v>
      </c>
      <c r="E34" s="1">
        <v>3166</v>
      </c>
      <c r="F34" s="1">
        <v>8687</v>
      </c>
      <c r="G34" s="1">
        <v>10150</v>
      </c>
      <c r="H34" s="1">
        <v>4539</v>
      </c>
      <c r="I34" s="1">
        <v>3628</v>
      </c>
      <c r="J34" s="1">
        <v>11629</v>
      </c>
      <c r="K34" s="1">
        <v>3696</v>
      </c>
      <c r="L34" s="1">
        <v>8341</v>
      </c>
      <c r="M34" s="1">
        <v>12106</v>
      </c>
      <c r="N34" s="1">
        <v>10045</v>
      </c>
      <c r="O34" s="1">
        <v>11676</v>
      </c>
      <c r="P34" s="1">
        <v>7162</v>
      </c>
      <c r="Q34" s="1">
        <v>6990</v>
      </c>
      <c r="R34" s="1">
        <v>16688</v>
      </c>
      <c r="S34" s="1">
        <v>11268.8</v>
      </c>
    </row>
    <row r="35" spans="1:21" x14ac:dyDescent="0.2">
      <c r="D35" t="s">
        <v>12</v>
      </c>
      <c r="E35" s="1">
        <v>10463</v>
      </c>
      <c r="F35" s="1">
        <v>9000</v>
      </c>
      <c r="G35" s="1">
        <v>10541</v>
      </c>
      <c r="H35" s="1">
        <v>10605</v>
      </c>
      <c r="I35" s="1">
        <v>10121</v>
      </c>
      <c r="J35" s="1">
        <v>12825.6</v>
      </c>
      <c r="K35" s="1">
        <v>9089</v>
      </c>
      <c r="L35" s="1">
        <v>9677</v>
      </c>
      <c r="M35" s="1">
        <v>46255</v>
      </c>
      <c r="N35" s="1">
        <v>14454</v>
      </c>
      <c r="O35" s="1">
        <v>16988</v>
      </c>
      <c r="P35" s="1">
        <v>13233</v>
      </c>
      <c r="Q35" s="1">
        <v>14987</v>
      </c>
      <c r="R35" s="1">
        <v>18181</v>
      </c>
      <c r="S35" s="1">
        <v>13810.4</v>
      </c>
    </row>
    <row r="36" spans="1:21" ht="13.5" thickBo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1" ht="13.5" thickTop="1" x14ac:dyDescent="0.2"/>
    <row r="38" spans="1:21" x14ac:dyDescent="0.2">
      <c r="A38" s="15" t="s">
        <v>16</v>
      </c>
      <c r="B38" s="16"/>
      <c r="C38" s="17"/>
      <c r="D38" s="15"/>
      <c r="E38" s="18" t="s">
        <v>28</v>
      </c>
      <c r="F38" s="18" t="s">
        <v>29</v>
      </c>
      <c r="G38" s="18" t="s">
        <v>30</v>
      </c>
      <c r="H38" s="18" t="s">
        <v>32</v>
      </c>
      <c r="I38" s="18" t="s">
        <v>33</v>
      </c>
      <c r="J38" s="18" t="s">
        <v>34</v>
      </c>
      <c r="K38" s="18" t="s">
        <v>35</v>
      </c>
      <c r="L38" s="18" t="s">
        <v>36</v>
      </c>
      <c r="M38" s="18" t="s">
        <v>37</v>
      </c>
      <c r="N38" s="18" t="s">
        <v>38</v>
      </c>
      <c r="O38" s="18" t="s">
        <v>39</v>
      </c>
      <c r="P38" s="18" t="s">
        <v>40</v>
      </c>
      <c r="Q38" s="18" t="s">
        <v>41</v>
      </c>
      <c r="R38" s="18" t="s">
        <v>42</v>
      </c>
      <c r="S38" s="18" t="s">
        <v>43</v>
      </c>
    </row>
    <row r="39" spans="1:21" x14ac:dyDescent="0.2">
      <c r="A39" s="10"/>
      <c r="B39" s="11"/>
      <c r="C39" s="12"/>
      <c r="D39" s="10"/>
    </row>
    <row r="40" spans="1:21" x14ac:dyDescent="0.2">
      <c r="A40" s="13"/>
      <c r="B40" s="19"/>
      <c r="C40" s="20"/>
      <c r="D40" s="13" t="s">
        <v>5</v>
      </c>
      <c r="E40" s="1">
        <f t="shared" ref="E40:G47" si="0">+E8+E18+E28</f>
        <v>39</v>
      </c>
      <c r="F40" s="1">
        <f t="shared" si="0"/>
        <v>39</v>
      </c>
      <c r="G40" s="1">
        <f t="shared" si="0"/>
        <v>42</v>
      </c>
      <c r="H40" s="1">
        <f t="shared" ref="H40:M40" si="1">+H8+H18+H28</f>
        <v>42</v>
      </c>
      <c r="I40" s="1">
        <f t="shared" si="1"/>
        <v>42</v>
      </c>
      <c r="J40" s="1">
        <f t="shared" si="1"/>
        <v>42</v>
      </c>
      <c r="K40" s="1">
        <f t="shared" si="1"/>
        <v>43</v>
      </c>
      <c r="L40" s="1">
        <f t="shared" si="1"/>
        <v>43</v>
      </c>
      <c r="M40" s="1">
        <f t="shared" si="1"/>
        <v>43</v>
      </c>
      <c r="N40" s="1">
        <f t="shared" ref="N40:S40" si="2">+N8+N18+N28</f>
        <v>44</v>
      </c>
      <c r="O40" s="1">
        <f t="shared" si="2"/>
        <v>44</v>
      </c>
      <c r="P40" s="1">
        <f t="shared" si="2"/>
        <v>44</v>
      </c>
      <c r="Q40" s="1">
        <f t="shared" si="2"/>
        <v>44</v>
      </c>
      <c r="R40" s="1">
        <f t="shared" si="2"/>
        <v>44</v>
      </c>
      <c r="S40" s="1">
        <f t="shared" si="2"/>
        <v>44</v>
      </c>
    </row>
    <row r="41" spans="1:21" x14ac:dyDescent="0.2">
      <c r="A41" s="13"/>
      <c r="B41" s="19"/>
      <c r="C41" s="20"/>
      <c r="D41" s="13" t="s">
        <v>6</v>
      </c>
      <c r="E41" s="1">
        <f t="shared" si="0"/>
        <v>22404830</v>
      </c>
      <c r="F41" s="1">
        <f t="shared" si="0"/>
        <v>20461893</v>
      </c>
      <c r="G41" s="1">
        <f t="shared" si="0"/>
        <v>23474340</v>
      </c>
      <c r="H41" s="1">
        <f t="shared" ref="H41:M41" si="3">+H9+H19+H29</f>
        <v>22801683</v>
      </c>
      <c r="I41" s="1">
        <f t="shared" si="3"/>
        <v>26596795</v>
      </c>
      <c r="J41" s="1">
        <f t="shared" si="3"/>
        <v>24506028</v>
      </c>
      <c r="K41" s="1">
        <f t="shared" si="3"/>
        <v>26531313</v>
      </c>
      <c r="L41" s="1">
        <f t="shared" si="3"/>
        <v>36016633</v>
      </c>
      <c r="M41" s="1">
        <f t="shared" si="3"/>
        <v>25539555</v>
      </c>
      <c r="N41" s="1">
        <f t="shared" ref="N41:S41" si="4">+N9+N19+N29</f>
        <v>25848661</v>
      </c>
      <c r="O41" s="1">
        <f t="shared" si="4"/>
        <v>24056815</v>
      </c>
      <c r="P41" s="1">
        <f t="shared" si="4"/>
        <v>23210474</v>
      </c>
      <c r="Q41" s="1">
        <f t="shared" si="4"/>
        <v>23586367</v>
      </c>
      <c r="R41" s="1">
        <f t="shared" si="4"/>
        <v>23340267</v>
      </c>
      <c r="S41" s="1">
        <f t="shared" si="4"/>
        <v>23874908</v>
      </c>
      <c r="U41" s="1"/>
    </row>
    <row r="42" spans="1:21" x14ac:dyDescent="0.2">
      <c r="A42" s="13"/>
      <c r="B42" s="19"/>
      <c r="C42" s="20"/>
      <c r="D42" s="13" t="s">
        <v>7</v>
      </c>
      <c r="E42" s="1">
        <f t="shared" si="0"/>
        <v>6084942</v>
      </c>
      <c r="F42" s="1">
        <f t="shared" si="0"/>
        <v>5690154</v>
      </c>
      <c r="G42" s="1">
        <f t="shared" si="0"/>
        <v>6732013</v>
      </c>
      <c r="H42" s="1">
        <f t="shared" ref="H42:M42" si="5">+H10+H20+H30</f>
        <v>6129266</v>
      </c>
      <c r="I42" s="1">
        <f t="shared" si="5"/>
        <v>7431776</v>
      </c>
      <c r="J42" s="1">
        <f t="shared" si="5"/>
        <v>6916030</v>
      </c>
      <c r="K42" s="1">
        <f t="shared" si="5"/>
        <v>7298335</v>
      </c>
      <c r="L42" s="1">
        <f t="shared" si="5"/>
        <v>10552795</v>
      </c>
      <c r="M42" s="1">
        <f t="shared" si="5"/>
        <v>6471799</v>
      </c>
      <c r="N42" s="1">
        <f t="shared" ref="N42:S42" si="6">+N10+N20+N30</f>
        <v>7503870</v>
      </c>
      <c r="O42" s="1">
        <f t="shared" si="6"/>
        <v>6858825</v>
      </c>
      <c r="P42" s="1">
        <f t="shared" si="6"/>
        <v>6037109</v>
      </c>
      <c r="Q42" s="1">
        <f t="shared" si="6"/>
        <v>6459225</v>
      </c>
      <c r="R42" s="1">
        <f t="shared" si="6"/>
        <v>6433257</v>
      </c>
      <c r="S42" s="1">
        <f t="shared" si="6"/>
        <v>6447252</v>
      </c>
    </row>
    <row r="43" spans="1:21" x14ac:dyDescent="0.2">
      <c r="A43" s="13"/>
      <c r="B43" s="19"/>
      <c r="C43" s="20"/>
      <c r="D43" s="13" t="s">
        <v>8</v>
      </c>
      <c r="E43" s="1">
        <f t="shared" si="0"/>
        <v>6481248</v>
      </c>
      <c r="F43" s="1">
        <f t="shared" si="0"/>
        <v>5829803</v>
      </c>
      <c r="G43" s="1">
        <f t="shared" si="0"/>
        <v>6578126</v>
      </c>
      <c r="H43" s="1">
        <f t="shared" ref="H43:M43" si="7">+H11+H21+H31</f>
        <v>6758322</v>
      </c>
      <c r="I43" s="1">
        <f t="shared" si="7"/>
        <v>7528072</v>
      </c>
      <c r="J43" s="1">
        <f t="shared" si="7"/>
        <v>6876930</v>
      </c>
      <c r="K43" s="1">
        <f t="shared" si="7"/>
        <v>7885036</v>
      </c>
      <c r="L43" s="1">
        <f t="shared" si="7"/>
        <v>9883752</v>
      </c>
      <c r="M43" s="1">
        <f t="shared" si="7"/>
        <v>7884775</v>
      </c>
      <c r="N43" s="1">
        <f t="shared" ref="N43:S43" si="8">+N11+N21+N31</f>
        <v>7354950</v>
      </c>
      <c r="O43" s="1">
        <f t="shared" si="8"/>
        <v>6650179</v>
      </c>
      <c r="P43" s="1">
        <f t="shared" si="8"/>
        <v>6915220</v>
      </c>
      <c r="Q43" s="1">
        <f t="shared" si="8"/>
        <v>6782917</v>
      </c>
      <c r="R43" s="1">
        <f t="shared" si="8"/>
        <v>6692080</v>
      </c>
      <c r="S43" s="1">
        <f t="shared" si="8"/>
        <v>6958869</v>
      </c>
    </row>
    <row r="44" spans="1:21" x14ac:dyDescent="0.2">
      <c r="A44" s="13"/>
      <c r="B44" s="19"/>
      <c r="C44" s="20"/>
      <c r="D44" s="13" t="s">
        <v>9</v>
      </c>
      <c r="E44" s="1">
        <f t="shared" si="0"/>
        <v>9838640</v>
      </c>
      <c r="F44" s="1">
        <f t="shared" si="0"/>
        <v>8941936</v>
      </c>
      <c r="G44" s="1">
        <f t="shared" si="0"/>
        <v>10164201</v>
      </c>
      <c r="H44" s="1">
        <f t="shared" ref="H44:M44" si="9">+H12+H22+H32</f>
        <v>9914095</v>
      </c>
      <c r="I44" s="1">
        <f t="shared" si="9"/>
        <v>11636947</v>
      </c>
      <c r="J44" s="1">
        <f t="shared" si="9"/>
        <v>10713068</v>
      </c>
      <c r="K44" s="1">
        <f t="shared" si="9"/>
        <v>11347942</v>
      </c>
      <c r="L44" s="1">
        <f t="shared" si="9"/>
        <v>15580086</v>
      </c>
      <c r="M44" s="1">
        <f t="shared" si="9"/>
        <v>11182981</v>
      </c>
      <c r="N44" s="1">
        <f t="shared" ref="N44:S44" si="10">+N12+N22+N32</f>
        <v>10989841</v>
      </c>
      <c r="O44" s="1">
        <f t="shared" si="10"/>
        <v>10547811</v>
      </c>
      <c r="P44" s="1">
        <f t="shared" si="10"/>
        <v>10258145</v>
      </c>
      <c r="Q44" s="1">
        <f t="shared" si="10"/>
        <v>10344225</v>
      </c>
      <c r="R44" s="1">
        <f t="shared" si="10"/>
        <v>10214930</v>
      </c>
      <c r="S44" s="1">
        <f t="shared" si="10"/>
        <v>10468787</v>
      </c>
    </row>
    <row r="45" spans="1:21" x14ac:dyDescent="0.2">
      <c r="A45" s="13"/>
      <c r="B45" s="19"/>
      <c r="C45" s="20"/>
      <c r="D45" s="13" t="s">
        <v>10</v>
      </c>
      <c r="E45" s="1">
        <f t="shared" si="0"/>
        <v>52566.98</v>
      </c>
      <c r="F45" s="1">
        <f t="shared" si="0"/>
        <v>47862.559999999998</v>
      </c>
      <c r="G45" s="1">
        <f t="shared" si="0"/>
        <v>57532.08</v>
      </c>
      <c r="H45" s="1">
        <f t="shared" ref="H45:M45" si="11">+H13+H23+H33</f>
        <v>58365.095000000001</v>
      </c>
      <c r="I45" s="1">
        <f t="shared" si="11"/>
        <v>63499.275000000001</v>
      </c>
      <c r="J45" s="1">
        <f t="shared" si="11"/>
        <v>73160.125</v>
      </c>
      <c r="K45" s="1">
        <f t="shared" si="11"/>
        <v>79438.03</v>
      </c>
      <c r="L45" s="1">
        <f t="shared" si="11"/>
        <v>81656.285000000003</v>
      </c>
      <c r="M45" s="1">
        <f t="shared" si="11"/>
        <v>71642.679999999993</v>
      </c>
      <c r="N45" s="1">
        <f t="shared" ref="N45:S45" si="12">+N13+N23+N33</f>
        <v>70133.649999999994</v>
      </c>
      <c r="O45" s="1">
        <f t="shared" si="12"/>
        <v>69647.510000000009</v>
      </c>
      <c r="P45" s="1">
        <f t="shared" si="12"/>
        <v>59355.75</v>
      </c>
      <c r="Q45" s="1">
        <f t="shared" si="12"/>
        <v>67032.385000000009</v>
      </c>
      <c r="R45" s="1">
        <f t="shared" si="12"/>
        <v>63459.324999999997</v>
      </c>
      <c r="S45" s="1">
        <f t="shared" si="12"/>
        <v>65774.09</v>
      </c>
    </row>
    <row r="46" spans="1:21" x14ac:dyDescent="0.2">
      <c r="A46" s="13"/>
      <c r="B46" s="19"/>
      <c r="C46" s="20"/>
      <c r="D46" s="13" t="s">
        <v>11</v>
      </c>
      <c r="E46" s="1">
        <f t="shared" si="0"/>
        <v>47733.774999999994</v>
      </c>
      <c r="F46" s="1">
        <f t="shared" si="0"/>
        <v>53380.165000000001</v>
      </c>
      <c r="G46" s="1">
        <f t="shared" si="0"/>
        <v>63693.515000000007</v>
      </c>
      <c r="H46" s="1">
        <f t="shared" ref="H46:M46" si="13">+H14+H24+H34</f>
        <v>57039.705000000002</v>
      </c>
      <c r="I46" s="1">
        <f t="shared" si="13"/>
        <v>60166.455000000002</v>
      </c>
      <c r="J46" s="1">
        <f t="shared" si="13"/>
        <v>69084.154999999999</v>
      </c>
      <c r="K46" s="1">
        <f t="shared" si="13"/>
        <v>71720.709999999992</v>
      </c>
      <c r="L46" s="1">
        <f t="shared" si="13"/>
        <v>75247.354999999996</v>
      </c>
      <c r="M46" s="1">
        <f t="shared" si="13"/>
        <v>76165.48000000001</v>
      </c>
      <c r="N46" s="1">
        <f t="shared" ref="N46:S46" si="14">+N14+N24+N34</f>
        <v>69396.299999999988</v>
      </c>
      <c r="O46" s="1">
        <f t="shared" si="14"/>
        <v>61967.62</v>
      </c>
      <c r="P46" s="1">
        <f t="shared" si="14"/>
        <v>55103.93</v>
      </c>
      <c r="Q46" s="1">
        <f t="shared" si="14"/>
        <v>53047.94</v>
      </c>
      <c r="R46" s="1">
        <f t="shared" si="14"/>
        <v>66740.149999999994</v>
      </c>
      <c r="S46" s="1">
        <f t="shared" si="14"/>
        <v>65387.345000000001</v>
      </c>
    </row>
    <row r="47" spans="1:21" x14ac:dyDescent="0.2">
      <c r="A47" s="13"/>
      <c r="B47" s="19"/>
      <c r="C47" s="20"/>
      <c r="D47" t="s">
        <v>12</v>
      </c>
      <c r="E47" s="1">
        <f t="shared" si="0"/>
        <v>63219.55</v>
      </c>
      <c r="F47" s="1">
        <f t="shared" si="0"/>
        <v>54301.5</v>
      </c>
      <c r="G47" s="1">
        <f t="shared" si="0"/>
        <v>53054.125</v>
      </c>
      <c r="H47" s="1">
        <f t="shared" ref="H47:M47" si="15">+H15+H25+H35</f>
        <v>60904.904999999999</v>
      </c>
      <c r="I47" s="1">
        <f t="shared" si="15"/>
        <v>75577.645000000004</v>
      </c>
      <c r="J47" s="1">
        <f t="shared" si="15"/>
        <v>68949.525000000009</v>
      </c>
      <c r="K47" s="1">
        <f t="shared" si="15"/>
        <v>76831.45</v>
      </c>
      <c r="L47" s="1">
        <f t="shared" si="15"/>
        <v>78212.054999999993</v>
      </c>
      <c r="M47" s="1">
        <f t="shared" si="15"/>
        <v>115732.88</v>
      </c>
      <c r="N47" s="1">
        <f t="shared" ref="N47:S47" si="16">+N15+N25+N35</f>
        <v>70047.975000000006</v>
      </c>
      <c r="O47" s="1">
        <f t="shared" si="16"/>
        <v>68744.59</v>
      </c>
      <c r="P47" s="1">
        <f t="shared" si="16"/>
        <v>60393.054999999993</v>
      </c>
      <c r="Q47" s="1">
        <f t="shared" si="16"/>
        <v>62456.965000000004</v>
      </c>
      <c r="R47" s="1">
        <f t="shared" si="16"/>
        <v>68387.815000000002</v>
      </c>
      <c r="S47" s="1">
        <f t="shared" si="16"/>
        <v>66784.83</v>
      </c>
    </row>
    <row r="48" spans="1:21" ht="13.5" thickBot="1" x14ac:dyDescent="0.25">
      <c r="A48" s="21"/>
      <c r="B48" s="22"/>
      <c r="C48" s="23"/>
      <c r="D48" s="2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4" ht="13.5" thickTop="1" x14ac:dyDescent="0.2">
      <c r="A49" s="13"/>
      <c r="C49" s="20"/>
      <c r="D49" s="13"/>
    </row>
    <row r="50" spans="1:4" x14ac:dyDescent="0.2">
      <c r="A50" t="s">
        <v>17</v>
      </c>
    </row>
    <row r="52" spans="1:4" x14ac:dyDescent="0.2">
      <c r="A52" s="24" t="s">
        <v>18</v>
      </c>
    </row>
    <row r="53" spans="1:4" x14ac:dyDescent="0.2">
      <c r="B53" t="s">
        <v>19</v>
      </c>
      <c r="D53" t="s">
        <v>20</v>
      </c>
    </row>
    <row r="54" spans="1:4" x14ac:dyDescent="0.2">
      <c r="B54" t="s">
        <v>21</v>
      </c>
      <c r="D54" t="s">
        <v>22</v>
      </c>
    </row>
    <row r="55" spans="1:4" x14ac:dyDescent="0.2">
      <c r="B55" t="s">
        <v>23</v>
      </c>
      <c r="D55" t="s">
        <v>24</v>
      </c>
    </row>
    <row r="56" spans="1:4" x14ac:dyDescent="0.2">
      <c r="A56" s="25" t="s">
        <v>25</v>
      </c>
    </row>
    <row r="57" spans="1:4" x14ac:dyDescent="0.2">
      <c r="A57" s="24"/>
      <c r="B57" t="s">
        <v>19</v>
      </c>
      <c r="D57" s="26" t="s">
        <v>26</v>
      </c>
    </row>
    <row r="58" spans="1:4" x14ac:dyDescent="0.2">
      <c r="B58" t="s">
        <v>21</v>
      </c>
      <c r="D58" t="s">
        <v>27</v>
      </c>
    </row>
    <row r="59" spans="1:4" x14ac:dyDescent="0.2">
      <c r="B59" t="s">
        <v>23</v>
      </c>
      <c r="D59" t="s">
        <v>24</v>
      </c>
    </row>
    <row r="61" spans="1:4" x14ac:dyDescent="0.2">
      <c r="A61" s="13"/>
      <c r="C61" s="20"/>
      <c r="D61" s="1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cp:lastPrinted>2013-06-06T13:14:02Z</cp:lastPrinted>
  <dcterms:created xsi:type="dcterms:W3CDTF">2011-06-07T17:57:54Z</dcterms:created>
  <dcterms:modified xsi:type="dcterms:W3CDTF">2013-06-07T15:37:57Z</dcterms:modified>
</cp:coreProperties>
</file>