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BillingDeterminants_StdOffer" sheetId="5" r:id="rId1"/>
  </sheets>
  <calcPr calcId="145621"/>
</workbook>
</file>

<file path=xl/calcChain.xml><?xml version="1.0" encoding="utf-8"?>
<calcChain xmlns="http://schemas.openxmlformats.org/spreadsheetml/2006/main">
  <c r="S47" i="5" l="1"/>
  <c r="R47" i="5"/>
  <c r="Q47" i="5"/>
  <c r="P47" i="5"/>
  <c r="O47" i="5"/>
  <c r="N47" i="5"/>
  <c r="S46" i="5"/>
  <c r="R46" i="5"/>
  <c r="Q46" i="5"/>
  <c r="P46" i="5"/>
  <c r="O46" i="5"/>
  <c r="N46" i="5"/>
  <c r="S45" i="5"/>
  <c r="R45" i="5"/>
  <c r="Q45" i="5"/>
  <c r="P45" i="5"/>
  <c r="O45" i="5"/>
  <c r="N45" i="5"/>
  <c r="S44" i="5"/>
  <c r="R44" i="5"/>
  <c r="Q44" i="5"/>
  <c r="P44" i="5"/>
  <c r="O44" i="5"/>
  <c r="N44" i="5"/>
  <c r="S43" i="5"/>
  <c r="R43" i="5"/>
  <c r="Q43" i="5"/>
  <c r="P43" i="5"/>
  <c r="O43" i="5"/>
  <c r="N43" i="5"/>
  <c r="S42" i="5"/>
  <c r="R42" i="5"/>
  <c r="Q42" i="5"/>
  <c r="P42" i="5"/>
  <c r="O42" i="5"/>
  <c r="N42" i="5"/>
  <c r="S41" i="5"/>
  <c r="R41" i="5"/>
  <c r="Q41" i="5"/>
  <c r="P41" i="5"/>
  <c r="O41" i="5"/>
  <c r="N41" i="5"/>
  <c r="S40" i="5"/>
  <c r="R40" i="5"/>
  <c r="Q40" i="5"/>
  <c r="P40" i="5"/>
  <c r="O40" i="5"/>
  <c r="N40" i="5"/>
  <c r="M47" i="5" l="1"/>
  <c r="L47" i="5"/>
  <c r="K47" i="5"/>
  <c r="J47" i="5"/>
  <c r="I47" i="5"/>
  <c r="H47" i="5"/>
  <c r="M46" i="5"/>
  <c r="L46" i="5"/>
  <c r="K46" i="5"/>
  <c r="J46" i="5"/>
  <c r="I46" i="5"/>
  <c r="H46" i="5"/>
  <c r="M45" i="5"/>
  <c r="L45" i="5"/>
  <c r="K45" i="5"/>
  <c r="J45" i="5"/>
  <c r="I45" i="5"/>
  <c r="H45" i="5"/>
  <c r="M44" i="5"/>
  <c r="L44" i="5"/>
  <c r="K44" i="5"/>
  <c r="J44" i="5"/>
  <c r="I44" i="5"/>
  <c r="H44" i="5"/>
  <c r="M43" i="5"/>
  <c r="L43" i="5"/>
  <c r="K43" i="5"/>
  <c r="J43" i="5"/>
  <c r="I43" i="5"/>
  <c r="H43" i="5"/>
  <c r="M42" i="5"/>
  <c r="L42" i="5"/>
  <c r="K42" i="5"/>
  <c r="J42" i="5"/>
  <c r="I42" i="5"/>
  <c r="H42" i="5"/>
  <c r="M41" i="5"/>
  <c r="L41" i="5"/>
  <c r="K41" i="5"/>
  <c r="J41" i="5"/>
  <c r="I41" i="5"/>
  <c r="H41" i="5"/>
  <c r="M40" i="5"/>
  <c r="L40" i="5"/>
  <c r="K40" i="5"/>
  <c r="J40" i="5"/>
  <c r="I40" i="5"/>
  <c r="H40" i="5"/>
  <c r="G47" i="5" l="1"/>
  <c r="F47" i="5"/>
  <c r="E47" i="5"/>
  <c r="G46" i="5"/>
  <c r="F46" i="5"/>
  <c r="E46" i="5"/>
  <c r="G45" i="5"/>
  <c r="F45" i="5"/>
  <c r="E45" i="5"/>
  <c r="G44" i="5"/>
  <c r="F44" i="5"/>
  <c r="E44" i="5"/>
  <c r="G43" i="5"/>
  <c r="F43" i="5"/>
  <c r="E43" i="5"/>
  <c r="G42" i="5"/>
  <c r="F42" i="5"/>
  <c r="E42" i="5"/>
  <c r="G41" i="5"/>
  <c r="F41" i="5"/>
  <c r="E41" i="5"/>
  <c r="G40" i="5"/>
  <c r="F40" i="5"/>
  <c r="E40" i="5"/>
</calcChain>
</file>

<file path=xl/sharedStrings.xml><?xml version="1.0" encoding="utf-8"?>
<sst xmlns="http://schemas.openxmlformats.org/spreadsheetml/2006/main" count="88" uniqueCount="44">
  <si>
    <t>BANGOR HYDRO ELECTRIC COMPANY - Large Standard Offer Group</t>
  </si>
  <si>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</si>
  <si>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</si>
  <si>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</si>
  <si>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</si>
  <si>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</si>
  <si>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</si>
  <si>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</si>
  <si>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</si>
  <si>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</si>
  <si>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</si>
  <si>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</si>
  <si>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</si>
  <si>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Total PP-TOU, voltage discount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</si>
  <si>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</si>
  <si>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</si>
  <si>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</si>
  <si>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</si>
  <si>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</si>
  <si>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</si>
  <si>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</si>
  <si>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</si>
  <si>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</si>
  <si>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</si>
  <si>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</si>
  <si>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</si>
  <si>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</si>
  <si>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</si>
  <si>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</si>
  <si>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</si>
  <si>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</si>
  <si>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</si>
  <si>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</si>
  <si>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</si>
  <si>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</si>
  <si>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</si>
  <si>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</si>
  <si>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</si>
  <si>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</si>
  <si>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</si>
  <si>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</si>
  <si>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</si>
  <si>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</si>
  <si>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Billing Determinants by Rate Class &amp; Voltage Level, Customers Expected (as of 31-Mar-2013) to be Served by Standard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</si>
</sst>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0" fillId="0" borderId="1" xfId="0" quotePrefix="1" applyNumberFormat="1" applyBorder="1" applyAlignment="1">
      <alignment horizontal="right"/>
    </xf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workbookViewId="0"/>
  </sheetViews>
  <sheetFormatPr defaultRowHeight="12.75" x14ac:dyDescent="0.2"/>
  <cols>
    <col min="5" max="19" width="10.28515625" bestFit="1" customWidth="1"/>
  </cols>
  <sheetData>
    <row r="1" spans="1:19" x14ac:dyDescent="0.2">
      <c r="A1" s="2" t="s">
        <v>0</v>
      </c>
      <c r="B1" s="2"/>
      <c r="C1" s="3"/>
    </row>
    <row r="2" spans="1:19" ht="15" x14ac:dyDescent="0.2">
      <c r="A2" s="4"/>
      <c r="B2" s="2"/>
      <c r="C2" s="3"/>
    </row>
    <row r="3" spans="1:19" x14ac:dyDescent="0.2">
      <c r="A3" s="5" t="s">
        <v>43</v>
      </c>
      <c r="B3" s="5"/>
      <c r="C3" s="3"/>
    </row>
    <row r="4" spans="1:19" x14ac:dyDescent="0.2">
      <c r="A4" s="2"/>
      <c r="B4" s="2"/>
      <c r="C4" s="3"/>
    </row>
    <row r="5" spans="1:19" ht="13.5" thickBot="1" x14ac:dyDescent="0.25">
      <c r="A5" s="6" t="s">
        <v>1</v>
      </c>
      <c r="B5" s="7" t="s">
        <v>2</v>
      </c>
      <c r="C5" s="8"/>
      <c r="D5" s="6"/>
      <c r="E5" s="9" t="s">
        <v>28</v>
      </c>
      <c r="F5" s="9" t="s">
        <v>29</v>
      </c>
      <c r="G5" s="9" t="s">
        <v>30</v>
      </c>
      <c r="H5" s="9" t="s">
        <v>31</v>
      </c>
      <c r="I5" s="9" t="s">
        <v>32</v>
      </c>
      <c r="J5" s="9" t="s">
        <v>33</v>
      </c>
      <c r="K5" s="9" t="s">
        <v>34</v>
      </c>
      <c r="L5" s="9" t="s">
        <v>35</v>
      </c>
      <c r="M5" s="9" t="s">
        <v>36</v>
      </c>
      <c r="N5" s="9" t="s">
        <v>37</v>
      </c>
      <c r="O5" s="9" t="s">
        <v>38</v>
      </c>
      <c r="P5" s="9" t="s">
        <v>39</v>
      </c>
      <c r="Q5" s="9" t="s">
        <v>40</v>
      </c>
      <c r="R5" s="9" t="s">
        <v>41</v>
      </c>
      <c r="S5" s="9" t="s">
        <v>42</v>
      </c>
    </row>
    <row r="6" spans="1:19" ht="13.5" thickTop="1" x14ac:dyDescent="0.2">
      <c r="A6" s="10"/>
      <c r="B6" s="11"/>
      <c r="C6" s="12"/>
      <c r="D6" s="10"/>
    </row>
    <row r="7" spans="1:19" x14ac:dyDescent="0.2">
      <c r="A7" t="s">
        <v>3</v>
      </c>
    </row>
    <row r="8" spans="1:19" x14ac:dyDescent="0.2">
      <c r="B8" t="s">
        <v>4</v>
      </c>
      <c r="D8" s="13" t="s">
        <v>5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2</v>
      </c>
      <c r="L8" s="1">
        <v>2</v>
      </c>
      <c r="M8" s="1">
        <v>2</v>
      </c>
      <c r="N8" s="1">
        <v>2</v>
      </c>
      <c r="O8" s="1">
        <v>1</v>
      </c>
      <c r="P8" s="1">
        <v>1</v>
      </c>
      <c r="Q8" s="1">
        <v>1</v>
      </c>
      <c r="R8" s="1">
        <v>1</v>
      </c>
      <c r="S8" s="1">
        <v>1</v>
      </c>
    </row>
    <row r="9" spans="1:19" x14ac:dyDescent="0.2">
      <c r="D9" s="13" t="s">
        <v>6</v>
      </c>
      <c r="E9" s="1">
        <v>10800</v>
      </c>
      <c r="F9" s="1">
        <v>10800</v>
      </c>
      <c r="G9" s="1">
        <v>14400</v>
      </c>
      <c r="H9" s="1">
        <v>144000</v>
      </c>
      <c r="I9" s="1">
        <v>75600</v>
      </c>
      <c r="J9" s="1">
        <v>25200</v>
      </c>
      <c r="K9" s="1">
        <v>208200</v>
      </c>
      <c r="L9" s="1">
        <v>469800</v>
      </c>
      <c r="M9" s="1">
        <v>26400</v>
      </c>
      <c r="N9" s="1">
        <v>133800</v>
      </c>
      <c r="O9" s="1">
        <v>14400</v>
      </c>
      <c r="P9" s="1">
        <v>14400</v>
      </c>
      <c r="Q9" s="1">
        <v>115200</v>
      </c>
      <c r="R9" s="1">
        <v>14400</v>
      </c>
      <c r="S9" s="1">
        <v>32400</v>
      </c>
    </row>
    <row r="10" spans="1:19" x14ac:dyDescent="0.2">
      <c r="D10" s="13" t="s">
        <v>7</v>
      </c>
      <c r="E10" s="1">
        <v>0</v>
      </c>
      <c r="F10" s="1">
        <v>3600</v>
      </c>
      <c r="G10" s="1">
        <v>3600</v>
      </c>
      <c r="H10" s="1">
        <v>3600</v>
      </c>
      <c r="I10" s="1">
        <v>7200</v>
      </c>
      <c r="J10" s="1">
        <v>7200</v>
      </c>
      <c r="K10" s="1">
        <v>34200</v>
      </c>
      <c r="L10" s="1">
        <v>169200</v>
      </c>
      <c r="M10" s="1">
        <v>4200</v>
      </c>
      <c r="N10" s="1">
        <v>3600</v>
      </c>
      <c r="O10" s="1">
        <v>3600</v>
      </c>
      <c r="P10" s="1">
        <v>3600</v>
      </c>
      <c r="Q10" s="1">
        <v>46800</v>
      </c>
      <c r="R10" s="1">
        <v>3600</v>
      </c>
      <c r="S10" s="1">
        <v>3600</v>
      </c>
    </row>
    <row r="11" spans="1:19" x14ac:dyDescent="0.2">
      <c r="D11" s="13" t="s">
        <v>8</v>
      </c>
      <c r="E11" s="1">
        <v>3600</v>
      </c>
      <c r="F11" s="1">
        <v>0</v>
      </c>
      <c r="G11" s="1">
        <v>7200</v>
      </c>
      <c r="H11" s="1">
        <v>75600</v>
      </c>
      <c r="I11" s="1">
        <v>36000</v>
      </c>
      <c r="J11" s="1">
        <v>10800</v>
      </c>
      <c r="K11" s="1">
        <v>95400</v>
      </c>
      <c r="L11" s="1">
        <v>175800</v>
      </c>
      <c r="M11" s="1">
        <v>13200</v>
      </c>
      <c r="N11" s="1">
        <v>58200</v>
      </c>
      <c r="O11" s="1">
        <v>3600</v>
      </c>
      <c r="P11" s="1">
        <v>3600</v>
      </c>
      <c r="Q11" s="1">
        <v>28800</v>
      </c>
      <c r="R11" s="1">
        <v>3600</v>
      </c>
      <c r="S11" s="1">
        <v>18000</v>
      </c>
    </row>
    <row r="12" spans="1:19" x14ac:dyDescent="0.2">
      <c r="D12" s="13" t="s">
        <v>9</v>
      </c>
      <c r="E12" s="1">
        <v>7200</v>
      </c>
      <c r="F12" s="1">
        <v>7200</v>
      </c>
      <c r="G12" s="1">
        <v>3600</v>
      </c>
      <c r="H12" s="1">
        <v>64800</v>
      </c>
      <c r="I12" s="1">
        <v>32400</v>
      </c>
      <c r="J12" s="1">
        <v>7200</v>
      </c>
      <c r="K12" s="1">
        <v>78600</v>
      </c>
      <c r="L12" s="1">
        <v>124800</v>
      </c>
      <c r="M12" s="1">
        <v>9000</v>
      </c>
      <c r="N12" s="1">
        <v>72000</v>
      </c>
      <c r="O12" s="1">
        <v>7200</v>
      </c>
      <c r="P12" s="1">
        <v>7200</v>
      </c>
      <c r="Q12" s="1">
        <v>39600</v>
      </c>
      <c r="R12" s="1">
        <v>7200</v>
      </c>
      <c r="S12" s="1">
        <v>10800</v>
      </c>
    </row>
    <row r="13" spans="1:19" x14ac:dyDescent="0.2">
      <c r="D13" s="13" t="s">
        <v>10</v>
      </c>
      <c r="E13" s="1">
        <v>28.8</v>
      </c>
      <c r="F13" s="1">
        <v>21.6</v>
      </c>
      <c r="G13" s="1">
        <v>550.79999999999995</v>
      </c>
      <c r="H13" s="1">
        <v>334.8</v>
      </c>
      <c r="I13" s="1">
        <v>482.4</v>
      </c>
      <c r="J13" s="1">
        <v>651.6</v>
      </c>
      <c r="K13" s="1">
        <v>4152</v>
      </c>
      <c r="L13" s="1">
        <v>1537.1999999999998</v>
      </c>
      <c r="M13" s="1">
        <v>588.59999999999991</v>
      </c>
      <c r="N13" s="1">
        <v>35.4</v>
      </c>
      <c r="O13" s="1">
        <v>32.4</v>
      </c>
      <c r="P13" s="1">
        <v>43.2</v>
      </c>
      <c r="Q13" s="1">
        <v>3114</v>
      </c>
      <c r="R13" s="1">
        <v>39.6</v>
      </c>
      <c r="S13" s="1">
        <v>39.6</v>
      </c>
    </row>
    <row r="14" spans="1:19" x14ac:dyDescent="0.2">
      <c r="D14" s="13" t="s">
        <v>11</v>
      </c>
      <c r="E14" s="1">
        <v>32.4</v>
      </c>
      <c r="F14" s="1">
        <v>32.4</v>
      </c>
      <c r="G14" s="1">
        <v>950.4</v>
      </c>
      <c r="H14" s="1">
        <v>3337.2</v>
      </c>
      <c r="I14" s="1">
        <v>3092.4</v>
      </c>
      <c r="J14" s="1">
        <v>831.6</v>
      </c>
      <c r="K14" s="1">
        <v>4411.8</v>
      </c>
      <c r="L14" s="1">
        <v>1636.8000000000002</v>
      </c>
      <c r="M14" s="1">
        <v>1227.5999999999999</v>
      </c>
      <c r="N14" s="1">
        <v>3329.4</v>
      </c>
      <c r="O14" s="1">
        <v>32.4</v>
      </c>
      <c r="P14" s="1">
        <v>39.6</v>
      </c>
      <c r="Q14" s="1">
        <v>3042</v>
      </c>
      <c r="R14" s="1">
        <v>43.2</v>
      </c>
      <c r="S14" s="1">
        <v>2570.4</v>
      </c>
    </row>
    <row r="15" spans="1:19" x14ac:dyDescent="0.2">
      <c r="D15" t="s">
        <v>12</v>
      </c>
      <c r="E15" s="1">
        <v>36</v>
      </c>
      <c r="F15" s="1">
        <v>32.4</v>
      </c>
      <c r="G15" s="1">
        <v>32.4</v>
      </c>
      <c r="H15" s="1">
        <v>3045.6</v>
      </c>
      <c r="I15" s="1">
        <v>3614.4</v>
      </c>
      <c r="J15" s="1">
        <v>43.2</v>
      </c>
      <c r="K15" s="1">
        <v>4270.2</v>
      </c>
      <c r="L15" s="1">
        <v>928.80000000000007</v>
      </c>
      <c r="M15" s="1">
        <v>854.40000000000009</v>
      </c>
      <c r="N15" s="1">
        <v>3203.4</v>
      </c>
      <c r="O15" s="1">
        <v>777.6</v>
      </c>
      <c r="P15" s="1">
        <v>36</v>
      </c>
      <c r="Q15" s="1">
        <v>2772</v>
      </c>
      <c r="R15" s="1">
        <v>36</v>
      </c>
      <c r="S15" s="1">
        <v>2476.8000000000002</v>
      </c>
    </row>
    <row r="16" spans="1:19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t="s">
        <v>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">
      <c r="B18" t="s">
        <v>14</v>
      </c>
      <c r="D18" s="13" t="s">
        <v>5</v>
      </c>
      <c r="E18" s="1">
        <v>1</v>
      </c>
      <c r="F18" s="1">
        <v>1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4</v>
      </c>
      <c r="M18" s="1">
        <v>4</v>
      </c>
      <c r="N18" s="1">
        <v>4</v>
      </c>
      <c r="O18" s="1">
        <v>4</v>
      </c>
      <c r="P18" s="1">
        <v>4</v>
      </c>
      <c r="Q18" s="1">
        <v>4</v>
      </c>
      <c r="R18" s="1">
        <v>4</v>
      </c>
      <c r="S18" s="1">
        <v>4</v>
      </c>
    </row>
    <row r="19" spans="1:19" x14ac:dyDescent="0.2">
      <c r="D19" s="13" t="s">
        <v>6</v>
      </c>
      <c r="E19" s="1">
        <v>776860</v>
      </c>
      <c r="F19" s="1">
        <v>681928</v>
      </c>
      <c r="G19" s="1">
        <v>674160</v>
      </c>
      <c r="H19" s="1">
        <v>907218</v>
      </c>
      <c r="I19" s="1">
        <v>3157330</v>
      </c>
      <c r="J19" s="1">
        <v>1057843</v>
      </c>
      <c r="K19" s="1">
        <v>1072163</v>
      </c>
      <c r="L19" s="1">
        <v>4094463</v>
      </c>
      <c r="M19" s="1">
        <v>1204350</v>
      </c>
      <c r="N19" s="1">
        <v>1262586</v>
      </c>
      <c r="O19" s="1">
        <v>1170640</v>
      </c>
      <c r="P19" s="1">
        <v>835349</v>
      </c>
      <c r="Q19" s="1">
        <v>1039597</v>
      </c>
      <c r="R19" s="1">
        <v>2177962</v>
      </c>
      <c r="S19" s="1">
        <v>951113</v>
      </c>
    </row>
    <row r="20" spans="1:19" x14ac:dyDescent="0.2">
      <c r="D20" s="13" t="s">
        <v>7</v>
      </c>
      <c r="E20" s="1">
        <v>214902</v>
      </c>
      <c r="F20" s="1">
        <v>165014</v>
      </c>
      <c r="G20" s="1">
        <v>178453</v>
      </c>
      <c r="H20" s="1">
        <v>248746</v>
      </c>
      <c r="I20" s="1">
        <v>838181</v>
      </c>
      <c r="J20" s="1">
        <v>287715</v>
      </c>
      <c r="K20" s="1">
        <v>310220</v>
      </c>
      <c r="L20" s="1">
        <v>1161200</v>
      </c>
      <c r="M20" s="1">
        <v>328899</v>
      </c>
      <c r="N20" s="1">
        <v>385405</v>
      </c>
      <c r="O20" s="1">
        <v>331040</v>
      </c>
      <c r="P20" s="1">
        <v>213614</v>
      </c>
      <c r="Q20" s="1">
        <v>264420</v>
      </c>
      <c r="R20" s="1">
        <v>599322</v>
      </c>
      <c r="S20" s="1">
        <v>271637</v>
      </c>
    </row>
    <row r="21" spans="1:19" x14ac:dyDescent="0.2">
      <c r="D21" s="13" t="s">
        <v>8</v>
      </c>
      <c r="E21" s="1">
        <v>202383</v>
      </c>
      <c r="F21" s="1">
        <v>186933</v>
      </c>
      <c r="G21" s="1">
        <v>185831</v>
      </c>
      <c r="H21" s="1">
        <v>255342</v>
      </c>
      <c r="I21" s="1">
        <v>911762</v>
      </c>
      <c r="J21" s="1">
        <v>245495</v>
      </c>
      <c r="K21" s="1">
        <v>268146</v>
      </c>
      <c r="L21" s="1">
        <v>1044892</v>
      </c>
      <c r="M21" s="1">
        <v>375700</v>
      </c>
      <c r="N21" s="1">
        <v>308920</v>
      </c>
      <c r="O21" s="1">
        <v>276299</v>
      </c>
      <c r="P21" s="1">
        <v>229245</v>
      </c>
      <c r="Q21" s="1">
        <v>315172</v>
      </c>
      <c r="R21" s="1">
        <v>553320</v>
      </c>
      <c r="S21" s="1">
        <v>265809</v>
      </c>
    </row>
    <row r="22" spans="1:19" x14ac:dyDescent="0.2">
      <c r="D22" s="13" t="s">
        <v>9</v>
      </c>
      <c r="E22" s="1">
        <v>359575</v>
      </c>
      <c r="F22" s="1">
        <v>329981</v>
      </c>
      <c r="G22" s="1">
        <v>309876</v>
      </c>
      <c r="H22" s="1">
        <v>403130</v>
      </c>
      <c r="I22" s="1">
        <v>1407387</v>
      </c>
      <c r="J22" s="1">
        <v>524633</v>
      </c>
      <c r="K22" s="1">
        <v>493797</v>
      </c>
      <c r="L22" s="1">
        <v>1888371</v>
      </c>
      <c r="M22" s="1">
        <v>499751</v>
      </c>
      <c r="N22" s="1">
        <v>568261</v>
      </c>
      <c r="O22" s="1">
        <v>563301</v>
      </c>
      <c r="P22" s="1">
        <v>392490</v>
      </c>
      <c r="Q22" s="1">
        <v>460005</v>
      </c>
      <c r="R22" s="1">
        <v>1025320</v>
      </c>
      <c r="S22" s="1">
        <v>413667</v>
      </c>
    </row>
    <row r="23" spans="1:19" x14ac:dyDescent="0.2">
      <c r="D23" s="13" t="s">
        <v>10</v>
      </c>
      <c r="E23" s="1">
        <v>7477</v>
      </c>
      <c r="F23" s="1">
        <v>3573</v>
      </c>
      <c r="G23" s="1">
        <v>5099</v>
      </c>
      <c r="H23" s="1">
        <v>6992</v>
      </c>
      <c r="I23" s="1">
        <v>10847</v>
      </c>
      <c r="J23" s="1">
        <v>11783</v>
      </c>
      <c r="K23" s="1">
        <v>8146.8</v>
      </c>
      <c r="L23" s="1">
        <v>14484</v>
      </c>
      <c r="M23" s="1">
        <v>8934</v>
      </c>
      <c r="N23" s="1">
        <v>7527</v>
      </c>
      <c r="O23" s="1">
        <v>6969</v>
      </c>
      <c r="P23" s="1">
        <v>7359.6</v>
      </c>
      <c r="Q23" s="1">
        <v>8122.4</v>
      </c>
      <c r="R23" s="1">
        <v>8289.4</v>
      </c>
      <c r="S23" s="1">
        <v>9674.6</v>
      </c>
    </row>
    <row r="24" spans="1:19" x14ac:dyDescent="0.2">
      <c r="D24" s="13" t="s">
        <v>11</v>
      </c>
      <c r="E24" s="1">
        <v>3605</v>
      </c>
      <c r="F24" s="1">
        <v>3809</v>
      </c>
      <c r="G24" s="1">
        <v>6704</v>
      </c>
      <c r="H24" s="1">
        <v>4645</v>
      </c>
      <c r="I24" s="1">
        <v>7714</v>
      </c>
      <c r="J24" s="1">
        <v>4499</v>
      </c>
      <c r="K24" s="1">
        <v>4378</v>
      </c>
      <c r="L24" s="1">
        <v>8155</v>
      </c>
      <c r="M24" s="1">
        <v>4395</v>
      </c>
      <c r="N24" s="1">
        <v>4988</v>
      </c>
      <c r="O24" s="1">
        <v>4335.2</v>
      </c>
      <c r="P24" s="1">
        <v>5150.6000000000004</v>
      </c>
      <c r="Q24" s="1">
        <v>1095.8</v>
      </c>
      <c r="R24" s="1">
        <v>6282</v>
      </c>
      <c r="S24" s="1">
        <v>4722.2</v>
      </c>
    </row>
    <row r="25" spans="1:19" x14ac:dyDescent="0.2">
      <c r="D25" t="s">
        <v>12</v>
      </c>
      <c r="E25" s="1">
        <v>8657</v>
      </c>
      <c r="F25" s="1">
        <v>6310</v>
      </c>
      <c r="G25" s="1">
        <v>1599</v>
      </c>
      <c r="H25" s="1">
        <v>7735</v>
      </c>
      <c r="I25" s="1">
        <v>13364</v>
      </c>
      <c r="J25" s="1">
        <v>11604</v>
      </c>
      <c r="K25" s="1">
        <v>9638.7999999999993</v>
      </c>
      <c r="L25" s="1">
        <v>12156</v>
      </c>
      <c r="M25" s="1">
        <v>10326</v>
      </c>
      <c r="N25" s="1">
        <v>7491</v>
      </c>
      <c r="O25" s="1">
        <v>8840</v>
      </c>
      <c r="P25" s="1">
        <v>7518</v>
      </c>
      <c r="Q25" s="1">
        <v>5199</v>
      </c>
      <c r="R25" s="1">
        <v>9520.2000000000007</v>
      </c>
      <c r="S25" s="1">
        <v>7518</v>
      </c>
    </row>
    <row r="26" spans="1:19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">
      <c r="A27" t="s">
        <v>13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">
      <c r="B28" t="s">
        <v>15</v>
      </c>
      <c r="D28" s="13" t="s">
        <v>5</v>
      </c>
      <c r="E28" s="1">
        <v>4</v>
      </c>
      <c r="F28" s="1">
        <v>4</v>
      </c>
      <c r="G28" s="1">
        <v>4</v>
      </c>
      <c r="H28" s="1">
        <v>4</v>
      </c>
      <c r="I28" s="1">
        <v>4</v>
      </c>
      <c r="J28" s="1">
        <v>4</v>
      </c>
      <c r="K28" s="1">
        <v>4</v>
      </c>
      <c r="L28" s="1">
        <v>4</v>
      </c>
      <c r="M28" s="1">
        <v>4</v>
      </c>
      <c r="N28" s="1">
        <v>5</v>
      </c>
      <c r="O28" s="1">
        <v>5</v>
      </c>
      <c r="P28" s="1">
        <v>5</v>
      </c>
      <c r="Q28" s="1">
        <v>5</v>
      </c>
      <c r="R28" s="1">
        <v>5</v>
      </c>
      <c r="S28" s="1">
        <v>5</v>
      </c>
    </row>
    <row r="29" spans="1:19" x14ac:dyDescent="0.2">
      <c r="D29" s="13" t="s">
        <v>6</v>
      </c>
      <c r="E29" s="1">
        <v>133000</v>
      </c>
      <c r="F29" s="1">
        <v>104000</v>
      </c>
      <c r="G29" s="1">
        <v>129000</v>
      </c>
      <c r="H29" s="1">
        <v>51000</v>
      </c>
      <c r="I29" s="1">
        <v>141000</v>
      </c>
      <c r="J29" s="1">
        <v>121000</v>
      </c>
      <c r="K29" s="1">
        <v>128000</v>
      </c>
      <c r="L29" s="1">
        <v>134000</v>
      </c>
      <c r="M29" s="1">
        <v>83000</v>
      </c>
      <c r="N29" s="1">
        <v>163000</v>
      </c>
      <c r="O29" s="1">
        <v>440000</v>
      </c>
      <c r="P29" s="1">
        <v>110000</v>
      </c>
      <c r="Q29" s="1">
        <v>71000</v>
      </c>
      <c r="R29" s="1">
        <v>121000</v>
      </c>
      <c r="S29" s="1">
        <v>39000</v>
      </c>
    </row>
    <row r="30" spans="1:19" x14ac:dyDescent="0.2">
      <c r="D30" s="13" t="s">
        <v>7</v>
      </c>
      <c r="E30" s="1">
        <v>33000</v>
      </c>
      <c r="F30" s="1">
        <v>38000</v>
      </c>
      <c r="G30" s="1">
        <v>39000</v>
      </c>
      <c r="H30" s="1">
        <v>18000</v>
      </c>
      <c r="I30" s="1">
        <v>48000</v>
      </c>
      <c r="J30" s="1">
        <v>25000</v>
      </c>
      <c r="K30" s="1">
        <v>38000</v>
      </c>
      <c r="L30" s="1">
        <v>47000</v>
      </c>
      <c r="M30" s="1">
        <v>21000</v>
      </c>
      <c r="N30" s="1">
        <v>45000</v>
      </c>
      <c r="O30" s="1">
        <v>133000</v>
      </c>
      <c r="P30" s="1">
        <v>14000</v>
      </c>
      <c r="Q30" s="1">
        <v>23000</v>
      </c>
      <c r="R30" s="1">
        <v>22000</v>
      </c>
      <c r="S30" s="1">
        <v>9000</v>
      </c>
    </row>
    <row r="31" spans="1:19" x14ac:dyDescent="0.2">
      <c r="D31" s="13" t="s">
        <v>8</v>
      </c>
      <c r="E31" s="1">
        <v>61000</v>
      </c>
      <c r="F31" s="1">
        <v>26000</v>
      </c>
      <c r="G31" s="1">
        <v>36000</v>
      </c>
      <c r="H31" s="1">
        <v>13000</v>
      </c>
      <c r="I31" s="1">
        <v>40000</v>
      </c>
      <c r="J31" s="1">
        <v>32000</v>
      </c>
      <c r="K31" s="1">
        <v>47000</v>
      </c>
      <c r="L31" s="1">
        <v>43000</v>
      </c>
      <c r="M31" s="1">
        <v>34000</v>
      </c>
      <c r="N31" s="1">
        <v>46000</v>
      </c>
      <c r="O31" s="1">
        <v>123000</v>
      </c>
      <c r="P31" s="1">
        <v>44000</v>
      </c>
      <c r="Q31" s="1">
        <v>26000</v>
      </c>
      <c r="R31" s="1">
        <v>40000</v>
      </c>
      <c r="S31" s="1">
        <v>22000</v>
      </c>
    </row>
    <row r="32" spans="1:19" x14ac:dyDescent="0.2">
      <c r="D32" s="13" t="s">
        <v>9</v>
      </c>
      <c r="E32" s="1">
        <v>39000</v>
      </c>
      <c r="F32" s="1">
        <v>40000</v>
      </c>
      <c r="G32" s="1">
        <v>54000</v>
      </c>
      <c r="H32" s="1">
        <v>20000</v>
      </c>
      <c r="I32" s="1">
        <v>53000</v>
      </c>
      <c r="J32" s="1">
        <v>64000</v>
      </c>
      <c r="K32" s="1">
        <v>43000</v>
      </c>
      <c r="L32" s="1">
        <v>44000</v>
      </c>
      <c r="M32" s="1">
        <v>28000</v>
      </c>
      <c r="N32" s="1">
        <v>72000</v>
      </c>
      <c r="O32" s="1">
        <v>184000</v>
      </c>
      <c r="P32" s="1">
        <v>52000</v>
      </c>
      <c r="Q32" s="1">
        <v>22000</v>
      </c>
      <c r="R32" s="1">
        <v>59000</v>
      </c>
      <c r="S32" s="1">
        <v>8000</v>
      </c>
    </row>
    <row r="33" spans="1:19" x14ac:dyDescent="0.2">
      <c r="D33" s="13" t="s">
        <v>10</v>
      </c>
      <c r="E33" s="1">
        <v>1325</v>
      </c>
      <c r="F33" s="1">
        <v>1250</v>
      </c>
      <c r="G33" s="1">
        <v>1250</v>
      </c>
      <c r="H33" s="1">
        <v>1153</v>
      </c>
      <c r="I33" s="1">
        <v>1165</v>
      </c>
      <c r="J33" s="1">
        <v>1687</v>
      </c>
      <c r="K33" s="1">
        <v>1099</v>
      </c>
      <c r="L33" s="1">
        <v>1103</v>
      </c>
      <c r="M33" s="1">
        <v>1341</v>
      </c>
      <c r="N33" s="1">
        <v>1411</v>
      </c>
      <c r="O33" s="1">
        <v>9160</v>
      </c>
      <c r="P33" s="1">
        <v>1442</v>
      </c>
      <c r="Q33" s="1">
        <v>1651</v>
      </c>
      <c r="R33" s="1">
        <v>1596</v>
      </c>
      <c r="S33" s="1">
        <v>1429</v>
      </c>
    </row>
    <row r="34" spans="1:19" x14ac:dyDescent="0.2">
      <c r="D34" s="13" t="s">
        <v>11</v>
      </c>
      <c r="E34" s="1">
        <v>1234</v>
      </c>
      <c r="F34" s="1">
        <v>1171</v>
      </c>
      <c r="G34" s="1">
        <v>1209</v>
      </c>
      <c r="H34" s="1">
        <v>1171</v>
      </c>
      <c r="I34" s="1">
        <v>1108</v>
      </c>
      <c r="J34" s="1">
        <v>2656</v>
      </c>
      <c r="K34" s="1">
        <v>1105</v>
      </c>
      <c r="L34" s="1">
        <v>1084</v>
      </c>
      <c r="M34" s="1">
        <v>1221</v>
      </c>
      <c r="N34" s="1">
        <v>1777</v>
      </c>
      <c r="O34" s="1">
        <v>2966</v>
      </c>
      <c r="P34" s="1">
        <v>1719</v>
      </c>
      <c r="Q34" s="1">
        <v>1547</v>
      </c>
      <c r="R34" s="1">
        <v>7307</v>
      </c>
      <c r="S34" s="1">
        <v>1476</v>
      </c>
    </row>
    <row r="35" spans="1:19" x14ac:dyDescent="0.2">
      <c r="D35" t="s">
        <v>12</v>
      </c>
      <c r="E35" s="1">
        <v>1237</v>
      </c>
      <c r="F35" s="1">
        <v>1225</v>
      </c>
      <c r="G35" s="1">
        <v>1187</v>
      </c>
      <c r="H35" s="1">
        <v>1256</v>
      </c>
      <c r="I35" s="1">
        <v>1131</v>
      </c>
      <c r="J35" s="1">
        <v>1803</v>
      </c>
      <c r="K35" s="1">
        <v>1055</v>
      </c>
      <c r="L35" s="1">
        <v>1133</v>
      </c>
      <c r="M35" s="1">
        <v>1131</v>
      </c>
      <c r="N35" s="1">
        <v>1440</v>
      </c>
      <c r="O35" s="1">
        <v>5275</v>
      </c>
      <c r="P35" s="1">
        <v>1829</v>
      </c>
      <c r="Q35" s="1">
        <v>2028</v>
      </c>
      <c r="R35" s="1">
        <v>7385</v>
      </c>
      <c r="S35" s="1">
        <v>1429</v>
      </c>
    </row>
    <row r="36" spans="1:19" ht="13.5" thickBo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13.5" thickTop="1" x14ac:dyDescent="0.2"/>
    <row r="38" spans="1:19" x14ac:dyDescent="0.2">
      <c r="A38" s="15" t="s">
        <v>16</v>
      </c>
      <c r="B38" s="16"/>
      <c r="C38" s="17"/>
      <c r="D38" s="15"/>
      <c r="E38" s="18" t="s">
        <v>28</v>
      </c>
      <c r="F38" s="18" t="s">
        <v>29</v>
      </c>
      <c r="G38" s="18" t="s">
        <v>30</v>
      </c>
      <c r="H38" s="18" t="s">
        <v>31</v>
      </c>
      <c r="I38" s="18" t="s">
        <v>32</v>
      </c>
      <c r="J38" s="18" t="s">
        <v>33</v>
      </c>
      <c r="K38" s="18" t="s">
        <v>34</v>
      </c>
      <c r="L38" s="18" t="s">
        <v>35</v>
      </c>
      <c r="M38" s="18" t="s">
        <v>36</v>
      </c>
      <c r="N38" s="18" t="s">
        <v>37</v>
      </c>
      <c r="O38" s="18" t="s">
        <v>38</v>
      </c>
      <c r="P38" s="18" t="s">
        <v>39</v>
      </c>
      <c r="Q38" s="18" t="s">
        <v>40</v>
      </c>
      <c r="R38" s="18" t="s">
        <v>41</v>
      </c>
      <c r="S38" s="18" t="s">
        <v>42</v>
      </c>
    </row>
    <row r="39" spans="1:19" x14ac:dyDescent="0.2">
      <c r="A39" s="10"/>
      <c r="B39" s="11"/>
      <c r="C39" s="12"/>
      <c r="D39" s="10"/>
    </row>
    <row r="40" spans="1:19" x14ac:dyDescent="0.2">
      <c r="A40" s="13"/>
      <c r="B40" s="19"/>
      <c r="C40" s="20"/>
      <c r="D40" s="13" t="s">
        <v>5</v>
      </c>
      <c r="E40" s="1">
        <f t="shared" ref="E40:G47" si="0">+E8+E18+E28</f>
        <v>6</v>
      </c>
      <c r="F40" s="1">
        <f t="shared" si="0"/>
        <v>6</v>
      </c>
      <c r="G40" s="1">
        <f t="shared" si="0"/>
        <v>9</v>
      </c>
      <c r="H40" s="1">
        <f t="shared" ref="H40:M40" si="1">+H8+H18+H28</f>
        <v>9</v>
      </c>
      <c r="I40" s="1">
        <f t="shared" si="1"/>
        <v>9</v>
      </c>
      <c r="J40" s="1">
        <f t="shared" si="1"/>
        <v>9</v>
      </c>
      <c r="K40" s="1">
        <f t="shared" si="1"/>
        <v>10</v>
      </c>
      <c r="L40" s="1">
        <f t="shared" si="1"/>
        <v>10</v>
      </c>
      <c r="M40" s="1">
        <f t="shared" si="1"/>
        <v>10</v>
      </c>
      <c r="N40" s="1">
        <f t="shared" ref="N40:S40" si="2">+N8+N18+N28</f>
        <v>11</v>
      </c>
      <c r="O40" s="1">
        <f t="shared" si="2"/>
        <v>10</v>
      </c>
      <c r="P40" s="1">
        <f t="shared" si="2"/>
        <v>10</v>
      </c>
      <c r="Q40" s="1">
        <f t="shared" si="2"/>
        <v>10</v>
      </c>
      <c r="R40" s="1">
        <f t="shared" si="2"/>
        <v>10</v>
      </c>
      <c r="S40" s="1">
        <f t="shared" si="2"/>
        <v>10</v>
      </c>
    </row>
    <row r="41" spans="1:19" x14ac:dyDescent="0.2">
      <c r="A41" s="13"/>
      <c r="B41" s="19"/>
      <c r="C41" s="20"/>
      <c r="D41" s="13" t="s">
        <v>6</v>
      </c>
      <c r="E41" s="1">
        <f t="shared" si="0"/>
        <v>920660</v>
      </c>
      <c r="F41" s="1">
        <f t="shared" si="0"/>
        <v>796728</v>
      </c>
      <c r="G41" s="1">
        <f t="shared" si="0"/>
        <v>817560</v>
      </c>
      <c r="H41" s="1">
        <f t="shared" ref="H41:M41" si="3">+H9+H19+H29</f>
        <v>1102218</v>
      </c>
      <c r="I41" s="1">
        <f t="shared" si="3"/>
        <v>3373930</v>
      </c>
      <c r="J41" s="1">
        <f t="shared" si="3"/>
        <v>1204043</v>
      </c>
      <c r="K41" s="1">
        <f t="shared" si="3"/>
        <v>1408363</v>
      </c>
      <c r="L41" s="1">
        <f t="shared" si="3"/>
        <v>4698263</v>
      </c>
      <c r="M41" s="1">
        <f t="shared" si="3"/>
        <v>1313750</v>
      </c>
      <c r="N41" s="1">
        <f t="shared" ref="N41:S41" si="4">+N9+N19+N29</f>
        <v>1559386</v>
      </c>
      <c r="O41" s="1">
        <f t="shared" si="4"/>
        <v>1625040</v>
      </c>
      <c r="P41" s="1">
        <f t="shared" si="4"/>
        <v>959749</v>
      </c>
      <c r="Q41" s="1">
        <f t="shared" si="4"/>
        <v>1225797</v>
      </c>
      <c r="R41" s="1">
        <f t="shared" si="4"/>
        <v>2313362</v>
      </c>
      <c r="S41" s="1">
        <f t="shared" si="4"/>
        <v>1022513</v>
      </c>
    </row>
    <row r="42" spans="1:19" x14ac:dyDescent="0.2">
      <c r="A42" s="13"/>
      <c r="B42" s="19"/>
      <c r="C42" s="20"/>
      <c r="D42" s="13" t="s">
        <v>7</v>
      </c>
      <c r="E42" s="1">
        <f t="shared" si="0"/>
        <v>247902</v>
      </c>
      <c r="F42" s="1">
        <f t="shared" si="0"/>
        <v>206614</v>
      </c>
      <c r="G42" s="1">
        <f t="shared" si="0"/>
        <v>221053</v>
      </c>
      <c r="H42" s="1">
        <f t="shared" ref="H42:M42" si="5">+H10+H20+H30</f>
        <v>270346</v>
      </c>
      <c r="I42" s="1">
        <f t="shared" si="5"/>
        <v>893381</v>
      </c>
      <c r="J42" s="1">
        <f t="shared" si="5"/>
        <v>319915</v>
      </c>
      <c r="K42" s="1">
        <f t="shared" si="5"/>
        <v>382420</v>
      </c>
      <c r="L42" s="1">
        <f t="shared" si="5"/>
        <v>1377400</v>
      </c>
      <c r="M42" s="1">
        <f t="shared" si="5"/>
        <v>354099</v>
      </c>
      <c r="N42" s="1">
        <f t="shared" ref="N42:S42" si="6">+N10+N20+N30</f>
        <v>434005</v>
      </c>
      <c r="O42" s="1">
        <f t="shared" si="6"/>
        <v>467640</v>
      </c>
      <c r="P42" s="1">
        <f t="shared" si="6"/>
        <v>231214</v>
      </c>
      <c r="Q42" s="1">
        <f t="shared" si="6"/>
        <v>334220</v>
      </c>
      <c r="R42" s="1">
        <f t="shared" si="6"/>
        <v>624922</v>
      </c>
      <c r="S42" s="1">
        <f t="shared" si="6"/>
        <v>284237</v>
      </c>
    </row>
    <row r="43" spans="1:19" x14ac:dyDescent="0.2">
      <c r="A43" s="13"/>
      <c r="B43" s="19"/>
      <c r="C43" s="20"/>
      <c r="D43" s="13" t="s">
        <v>8</v>
      </c>
      <c r="E43" s="1">
        <f t="shared" si="0"/>
        <v>266983</v>
      </c>
      <c r="F43" s="1">
        <f t="shared" si="0"/>
        <v>212933</v>
      </c>
      <c r="G43" s="1">
        <f t="shared" si="0"/>
        <v>229031</v>
      </c>
      <c r="H43" s="1">
        <f t="shared" ref="H43:M43" si="7">+H11+H21+H31</f>
        <v>343942</v>
      </c>
      <c r="I43" s="1">
        <f t="shared" si="7"/>
        <v>987762</v>
      </c>
      <c r="J43" s="1">
        <f t="shared" si="7"/>
        <v>288295</v>
      </c>
      <c r="K43" s="1">
        <f t="shared" si="7"/>
        <v>410546</v>
      </c>
      <c r="L43" s="1">
        <f t="shared" si="7"/>
        <v>1263692</v>
      </c>
      <c r="M43" s="1">
        <f t="shared" si="7"/>
        <v>422900</v>
      </c>
      <c r="N43" s="1">
        <f t="shared" ref="N43:S43" si="8">+N11+N21+N31</f>
        <v>413120</v>
      </c>
      <c r="O43" s="1">
        <f t="shared" si="8"/>
        <v>402899</v>
      </c>
      <c r="P43" s="1">
        <f t="shared" si="8"/>
        <v>276845</v>
      </c>
      <c r="Q43" s="1">
        <f t="shared" si="8"/>
        <v>369972</v>
      </c>
      <c r="R43" s="1">
        <f t="shared" si="8"/>
        <v>596920</v>
      </c>
      <c r="S43" s="1">
        <f t="shared" si="8"/>
        <v>305809</v>
      </c>
    </row>
    <row r="44" spans="1:19" x14ac:dyDescent="0.2">
      <c r="A44" s="13"/>
      <c r="B44" s="19"/>
      <c r="C44" s="20"/>
      <c r="D44" s="13" t="s">
        <v>9</v>
      </c>
      <c r="E44" s="1">
        <f t="shared" si="0"/>
        <v>405775</v>
      </c>
      <c r="F44" s="1">
        <f t="shared" si="0"/>
        <v>377181</v>
      </c>
      <c r="G44" s="1">
        <f t="shared" si="0"/>
        <v>367476</v>
      </c>
      <c r="H44" s="1">
        <f t="shared" ref="H44:M44" si="9">+H12+H22+H32</f>
        <v>487930</v>
      </c>
      <c r="I44" s="1">
        <f t="shared" si="9"/>
        <v>1492787</v>
      </c>
      <c r="J44" s="1">
        <f t="shared" si="9"/>
        <v>595833</v>
      </c>
      <c r="K44" s="1">
        <f t="shared" si="9"/>
        <v>615397</v>
      </c>
      <c r="L44" s="1">
        <f t="shared" si="9"/>
        <v>2057171</v>
      </c>
      <c r="M44" s="1">
        <f t="shared" si="9"/>
        <v>536751</v>
      </c>
      <c r="N44" s="1">
        <f t="shared" ref="N44:S44" si="10">+N12+N22+N32</f>
        <v>712261</v>
      </c>
      <c r="O44" s="1">
        <f t="shared" si="10"/>
        <v>754501</v>
      </c>
      <c r="P44" s="1">
        <f t="shared" si="10"/>
        <v>451690</v>
      </c>
      <c r="Q44" s="1">
        <f t="shared" si="10"/>
        <v>521605</v>
      </c>
      <c r="R44" s="1">
        <f t="shared" si="10"/>
        <v>1091520</v>
      </c>
      <c r="S44" s="1">
        <f t="shared" si="10"/>
        <v>432467</v>
      </c>
    </row>
    <row r="45" spans="1:19" x14ac:dyDescent="0.2">
      <c r="A45" s="13"/>
      <c r="B45" s="19"/>
      <c r="C45" s="20"/>
      <c r="D45" s="13" t="s">
        <v>10</v>
      </c>
      <c r="E45" s="1">
        <f t="shared" si="0"/>
        <v>8830.7999999999993</v>
      </c>
      <c r="F45" s="1">
        <f t="shared" si="0"/>
        <v>4844.6000000000004</v>
      </c>
      <c r="G45" s="1">
        <f t="shared" si="0"/>
        <v>6899.8</v>
      </c>
      <c r="H45" s="1">
        <f t="shared" ref="H45:M45" si="11">+H13+H23+H33</f>
        <v>8479.7999999999993</v>
      </c>
      <c r="I45" s="1">
        <f t="shared" si="11"/>
        <v>12494.4</v>
      </c>
      <c r="J45" s="1">
        <f t="shared" si="11"/>
        <v>14121.6</v>
      </c>
      <c r="K45" s="1">
        <f t="shared" si="11"/>
        <v>13397.8</v>
      </c>
      <c r="L45" s="1">
        <f t="shared" si="11"/>
        <v>17124.2</v>
      </c>
      <c r="M45" s="1">
        <f t="shared" si="11"/>
        <v>10863.6</v>
      </c>
      <c r="N45" s="1">
        <f t="shared" ref="N45:S45" si="12">+N13+N23+N33</f>
        <v>8973.4</v>
      </c>
      <c r="O45" s="1">
        <f t="shared" si="12"/>
        <v>16161.4</v>
      </c>
      <c r="P45" s="1">
        <f t="shared" si="12"/>
        <v>8844.7999999999993</v>
      </c>
      <c r="Q45" s="1">
        <f t="shared" si="12"/>
        <v>12887.4</v>
      </c>
      <c r="R45" s="1">
        <f t="shared" si="12"/>
        <v>9925</v>
      </c>
      <c r="S45" s="1">
        <f t="shared" si="12"/>
        <v>11143.2</v>
      </c>
    </row>
    <row r="46" spans="1:19" x14ac:dyDescent="0.2">
      <c r="A46" s="13"/>
      <c r="B46" s="19"/>
      <c r="C46" s="20"/>
      <c r="D46" s="13" t="s">
        <v>11</v>
      </c>
      <c r="E46" s="1">
        <f t="shared" si="0"/>
        <v>4871.3999999999996</v>
      </c>
      <c r="F46" s="1">
        <f t="shared" si="0"/>
        <v>5012.3999999999996</v>
      </c>
      <c r="G46" s="1">
        <f t="shared" si="0"/>
        <v>8863.4</v>
      </c>
      <c r="H46" s="1">
        <f t="shared" ref="H46:M46" si="13">+H14+H24+H34</f>
        <v>9153.2000000000007</v>
      </c>
      <c r="I46" s="1">
        <f t="shared" si="13"/>
        <v>11914.4</v>
      </c>
      <c r="J46" s="1">
        <f t="shared" si="13"/>
        <v>7986.6</v>
      </c>
      <c r="K46" s="1">
        <f t="shared" si="13"/>
        <v>9894.7999999999993</v>
      </c>
      <c r="L46" s="1">
        <f t="shared" si="13"/>
        <v>10875.8</v>
      </c>
      <c r="M46" s="1">
        <f t="shared" si="13"/>
        <v>6843.6</v>
      </c>
      <c r="N46" s="1">
        <f t="shared" ref="N46:S46" si="14">+N14+N24+N34</f>
        <v>10094.4</v>
      </c>
      <c r="O46" s="1">
        <f t="shared" si="14"/>
        <v>7333.5999999999995</v>
      </c>
      <c r="P46" s="1">
        <f t="shared" si="14"/>
        <v>6909.2000000000007</v>
      </c>
      <c r="Q46" s="1">
        <f t="shared" si="14"/>
        <v>5684.8</v>
      </c>
      <c r="R46" s="1">
        <f t="shared" si="14"/>
        <v>13632.2</v>
      </c>
      <c r="S46" s="1">
        <f t="shared" si="14"/>
        <v>8768.6</v>
      </c>
    </row>
    <row r="47" spans="1:19" x14ac:dyDescent="0.2">
      <c r="A47" s="13"/>
      <c r="B47" s="19"/>
      <c r="C47" s="20"/>
      <c r="D47" t="s">
        <v>12</v>
      </c>
      <c r="E47" s="1">
        <f t="shared" si="0"/>
        <v>9930</v>
      </c>
      <c r="F47" s="1">
        <f t="shared" si="0"/>
        <v>7567.4</v>
      </c>
      <c r="G47" s="1">
        <f t="shared" si="0"/>
        <v>2818.4</v>
      </c>
      <c r="H47" s="1">
        <f t="shared" ref="H47:M47" si="15">+H15+H25+H35</f>
        <v>12036.6</v>
      </c>
      <c r="I47" s="1">
        <f t="shared" si="15"/>
        <v>18109.400000000001</v>
      </c>
      <c r="J47" s="1">
        <f t="shared" si="15"/>
        <v>13450.2</v>
      </c>
      <c r="K47" s="1">
        <f t="shared" si="15"/>
        <v>14964</v>
      </c>
      <c r="L47" s="1">
        <f t="shared" si="15"/>
        <v>14217.8</v>
      </c>
      <c r="M47" s="1">
        <f t="shared" si="15"/>
        <v>12311.4</v>
      </c>
      <c r="N47" s="1">
        <f t="shared" ref="N47:S47" si="16">+N15+N25+N35</f>
        <v>12134.4</v>
      </c>
      <c r="O47" s="1">
        <f t="shared" si="16"/>
        <v>14892.6</v>
      </c>
      <c r="P47" s="1">
        <f t="shared" si="16"/>
        <v>9383</v>
      </c>
      <c r="Q47" s="1">
        <f t="shared" si="16"/>
        <v>9999</v>
      </c>
      <c r="R47" s="1">
        <f t="shared" si="16"/>
        <v>16941.2</v>
      </c>
      <c r="S47" s="1">
        <f t="shared" si="16"/>
        <v>11423.8</v>
      </c>
    </row>
    <row r="48" spans="1:19" ht="13.5" thickBot="1" x14ac:dyDescent="0.25">
      <c r="A48" s="21"/>
      <c r="B48" s="22"/>
      <c r="C48" s="23"/>
      <c r="D48" s="2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4" ht="13.5" thickTop="1" x14ac:dyDescent="0.2">
      <c r="A49" s="13"/>
      <c r="C49" s="20"/>
      <c r="D49" s="13"/>
    </row>
    <row r="50" spans="1:4" x14ac:dyDescent="0.2">
      <c r="A50" t="s">
        <v>17</v>
      </c>
    </row>
    <row r="52" spans="1:4" x14ac:dyDescent="0.2">
      <c r="A52" s="24" t="s">
        <v>18</v>
      </c>
    </row>
    <row r="53" spans="1:4" x14ac:dyDescent="0.2">
      <c r="B53" t="s">
        <v>19</v>
      </c>
      <c r="D53" t="s">
        <v>20</v>
      </c>
    </row>
    <row r="54" spans="1:4" x14ac:dyDescent="0.2">
      <c r="B54" t="s">
        <v>21</v>
      </c>
      <c r="D54" t="s">
        <v>22</v>
      </c>
    </row>
    <row r="55" spans="1:4" x14ac:dyDescent="0.2">
      <c r="B55" t="s">
        <v>23</v>
      </c>
      <c r="D55" t="s">
        <v>24</v>
      </c>
    </row>
    <row r="56" spans="1:4" x14ac:dyDescent="0.2">
      <c r="A56" s="25" t="s">
        <v>25</v>
      </c>
    </row>
    <row r="57" spans="1:4" x14ac:dyDescent="0.2">
      <c r="A57" s="24"/>
      <c r="B57" t="s">
        <v>19</v>
      </c>
      <c r="D57" s="26" t="s">
        <v>26</v>
      </c>
    </row>
    <row r="58" spans="1:4" x14ac:dyDescent="0.2">
      <c r="B58" t="s">
        <v>21</v>
      </c>
      <c r="D58" t="s">
        <v>27</v>
      </c>
    </row>
    <row r="59" spans="1:4" x14ac:dyDescent="0.2">
      <c r="B59" t="s">
        <v>23</v>
      </c>
      <c r="D59" t="s">
        <v>24</v>
      </c>
    </row>
    <row r="61" spans="1:4" x14ac:dyDescent="0.2">
      <c r="A61" s="13"/>
      <c r="C61" s="20"/>
      <c r="D61" s="1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cp:lastPrinted>2013-06-06T13:14:02Z</cp:lastPrinted>
  <dcterms:created xsi:type="dcterms:W3CDTF">2011-06-07T17:57:54Z</dcterms:created>
  <dcterms:modified xsi:type="dcterms:W3CDTF">2013-06-07T15:30:39Z</dcterms:modified>
</cp:coreProperties>
</file>