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395" windowHeight="13800"/>
  </bookViews>
  <sheets>
    <sheet name="Consumption_by_Month" sheetId="4" r:id="rId1"/>
  </sheets>
  <calcPr calcId="145621"/>
</workbook>
</file>

<file path=xl/calcChain.xml><?xml version="1.0" encoding="utf-8"?>
<calcChain xmlns="http://schemas.openxmlformats.org/spreadsheetml/2006/main">
  <c r="N61" i="4" l="1"/>
  <c r="M61" i="4"/>
  <c r="L61" i="4"/>
  <c r="N60" i="4"/>
  <c r="M60" i="4"/>
  <c r="L60" i="4"/>
  <c r="N59" i="4"/>
  <c r="M59" i="4"/>
  <c r="L59" i="4"/>
  <c r="N58" i="4"/>
  <c r="M58" i="4"/>
  <c r="L58" i="4"/>
  <c r="N57" i="4"/>
  <c r="M57" i="4"/>
  <c r="L57" i="4"/>
  <c r="N56" i="4"/>
  <c r="M56" i="4"/>
  <c r="L56" i="4"/>
  <c r="N32" i="4"/>
  <c r="M32" i="4"/>
  <c r="L32" i="4"/>
  <c r="N31" i="4"/>
  <c r="M31" i="4"/>
  <c r="L31" i="4"/>
  <c r="N30" i="4"/>
  <c r="M30" i="4"/>
  <c r="L30" i="4"/>
  <c r="N29" i="4"/>
  <c r="M29" i="4"/>
  <c r="L29" i="4"/>
  <c r="N28" i="4"/>
  <c r="M28" i="4"/>
  <c r="L28" i="4"/>
  <c r="N27" i="4"/>
  <c r="M27" i="4"/>
  <c r="L27" i="4"/>
  <c r="D63" i="4"/>
  <c r="J63" i="4"/>
  <c r="I63" i="4"/>
  <c r="H63" i="4"/>
  <c r="F63" i="4"/>
  <c r="E63" i="4"/>
  <c r="N55" i="4"/>
  <c r="M55" i="4"/>
  <c r="L55" i="4"/>
  <c r="N54" i="4"/>
  <c r="M54" i="4"/>
  <c r="L54" i="4"/>
  <c r="N53" i="4"/>
  <c r="M53" i="4"/>
  <c r="L53" i="4"/>
  <c r="N52" i="4"/>
  <c r="M52" i="4"/>
  <c r="L52" i="4"/>
  <c r="N51" i="4"/>
  <c r="M51" i="4"/>
  <c r="L51" i="4"/>
  <c r="N50" i="4"/>
  <c r="M50" i="4"/>
  <c r="L50" i="4"/>
  <c r="N49" i="4"/>
  <c r="M49" i="4"/>
  <c r="L49" i="4"/>
  <c r="N48" i="4"/>
  <c r="M48" i="4"/>
  <c r="L48" i="4"/>
  <c r="N47" i="4"/>
  <c r="M47" i="4"/>
  <c r="L47" i="4"/>
  <c r="N46" i="4"/>
  <c r="M46" i="4"/>
  <c r="L46" i="4"/>
  <c r="N45" i="4"/>
  <c r="M45" i="4"/>
  <c r="L45" i="4"/>
  <c r="N44" i="4"/>
  <c r="M44" i="4"/>
  <c r="L44" i="4"/>
  <c r="N43" i="4"/>
  <c r="M43" i="4"/>
  <c r="L43" i="4"/>
  <c r="N42" i="4"/>
  <c r="M42" i="4"/>
  <c r="L42" i="4"/>
  <c r="N41" i="4"/>
  <c r="M41" i="4"/>
  <c r="L41" i="4"/>
  <c r="J34" i="4"/>
  <c r="I34" i="4"/>
  <c r="H34" i="4"/>
  <c r="F34" i="4"/>
  <c r="E34" i="4"/>
  <c r="D34" i="4"/>
  <c r="N26" i="4"/>
  <c r="M26" i="4"/>
  <c r="L26" i="4"/>
  <c r="N25" i="4"/>
  <c r="M25" i="4"/>
  <c r="L25" i="4"/>
  <c r="N24" i="4"/>
  <c r="M24" i="4"/>
  <c r="L24" i="4"/>
  <c r="N23" i="4"/>
  <c r="M23" i="4"/>
  <c r="L23" i="4"/>
  <c r="N22" i="4"/>
  <c r="M22" i="4"/>
  <c r="L22" i="4"/>
  <c r="N21" i="4"/>
  <c r="M21" i="4"/>
  <c r="L21" i="4"/>
  <c r="N20" i="4"/>
  <c r="M20" i="4"/>
  <c r="L20" i="4"/>
  <c r="N19" i="4"/>
  <c r="M19" i="4"/>
  <c r="L19" i="4"/>
  <c r="N18" i="4"/>
  <c r="M18" i="4"/>
  <c r="L18" i="4"/>
  <c r="N17" i="4"/>
  <c r="M17" i="4"/>
  <c r="L17" i="4"/>
  <c r="N16" i="4"/>
  <c r="M16" i="4"/>
  <c r="L16" i="4"/>
  <c r="N15" i="4"/>
  <c r="M15" i="4"/>
  <c r="L15" i="4"/>
  <c r="N14" i="4"/>
  <c r="M14" i="4"/>
  <c r="L14" i="4"/>
  <c r="N13" i="4"/>
  <c r="M13" i="4"/>
  <c r="L13" i="4"/>
  <c r="N12" i="4"/>
  <c r="M12" i="4"/>
  <c r="L12" i="4"/>
  <c r="M63" i="4" l="1"/>
  <c r="L63" i="4"/>
  <c r="N63" i="4"/>
  <c r="M34" i="4"/>
  <c r="L34" i="4"/>
  <c r="N34" i="4"/>
</calcChain>
</file>

<file path=xl/sharedStrings.xml><?xml version="1.0" encoding="utf-8"?>
<sst xmlns="http://schemas.openxmlformats.org/spreadsheetml/2006/main" count="109" uniqueCount="32">
  <si>
    <t>Date</t>
  </si>
  <si>
    <t>Source - loads are taken from daily settlement tables and include losses and Unaccounted for Energy</t>
  </si>
  <si>
    <t>Medium Standard Offer Group</t>
  </si>
  <si>
    <t>StdOffer Customers Only</t>
  </si>
  <si>
    <t>Primary Voltage</t>
  </si>
  <si>
    <t>Secondary Voltage</t>
  </si>
  <si>
    <t>Total, Standard Offer Customers Only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</si>
  <si>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</si>
  <si>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</si>
  <si>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</si>
  <si>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</si>
  <si>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</si>
  <si>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</si>
  <si>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</si>
  <si>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</si>
  <si>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</si>
  <si>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</si>
  <si>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</si>
  <si>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</si>
  <si>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</si>
  <si>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</si>
  <si>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</si>
  <si>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</si>
  <si>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</si>
  <si>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Medium Customers</t>
  </si>
  <si>
    <t>Total, All Customers</t>
  </si>
  <si>
    <t>nb:  peak hours = weekdays, HE08 - HE23</t>
  </si>
  <si>
    <t xml:space="preserve">      off-peak = weekdays, HE01 - HE07 plus HE24; weekends/holidays, HE01 - HE24</t>
  </si>
  <si>
    <t>Non-Coincident Peak by Month</t>
  </si>
  <si>
    <t>Peak</t>
  </si>
  <si>
    <t>Hr Ending</t>
  </si>
  <si>
    <t>EMERA 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</si>
</sst>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00"/>
    <numFmt numFmtId="166" formatCode="[$-409]d\-mmm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selection activeCell="A2" sqref="A2"/>
    </sheetView>
  </sheetViews>
  <sheetFormatPr defaultRowHeight="12.75" x14ac:dyDescent="0.2"/>
  <cols>
    <col min="1" max="1" width="9.7109375" customWidth="1"/>
    <col min="4" max="6" width="12.7109375" customWidth="1"/>
    <col min="8" max="10" width="12.7109375" customWidth="1"/>
    <col min="12" max="14" width="12.7109375" customWidth="1"/>
  </cols>
  <sheetData>
    <row r="1" spans="1:14" x14ac:dyDescent="0.2">
      <c r="A1" t="s">
        <v>31</v>
      </c>
    </row>
    <row r="3" spans="1:14" x14ac:dyDescent="0.2">
      <c r="A3" t="s">
        <v>2</v>
      </c>
      <c r="J3" s="1"/>
      <c r="K3" s="1"/>
      <c r="L3" s="1"/>
    </row>
    <row r="4" spans="1:14" x14ac:dyDescent="0.2">
      <c r="J4" s="2"/>
      <c r="K4" s="1"/>
      <c r="L4" s="1"/>
    </row>
    <row r="5" spans="1:14" x14ac:dyDescent="0.2">
      <c r="A5" t="s">
        <v>1</v>
      </c>
      <c r="J5" s="1"/>
      <c r="K5" s="1"/>
      <c r="L5" s="1"/>
    </row>
    <row r="6" spans="1:14" x14ac:dyDescent="0.2">
      <c r="J6" s="1"/>
      <c r="K6" s="1"/>
      <c r="L6" s="1"/>
    </row>
    <row r="7" spans="1:14" x14ac:dyDescent="0.2">
      <c r="A7" t="s">
        <v>3</v>
      </c>
    </row>
    <row r="8" spans="1:14" x14ac:dyDescent="0.2">
      <c r="D8" s="3" t="s">
        <v>4</v>
      </c>
      <c r="E8" s="3"/>
      <c r="F8" s="3"/>
      <c r="H8" s="3" t="s">
        <v>5</v>
      </c>
      <c r="I8" s="3"/>
      <c r="J8" s="3"/>
      <c r="L8" s="3" t="s">
        <v>6</v>
      </c>
      <c r="M8" s="3"/>
      <c r="N8" s="3"/>
    </row>
    <row r="10" spans="1:14" x14ac:dyDescent="0.2">
      <c r="A10" t="s">
        <v>7</v>
      </c>
      <c r="B10" s="4" t="s">
        <v>8</v>
      </c>
      <c r="D10" s="5" t="s">
        <v>9</v>
      </c>
      <c r="E10" s="5" t="s">
        <v>10</v>
      </c>
      <c r="F10" s="5" t="s">
        <v>11</v>
      </c>
      <c r="G10" s="5"/>
      <c r="H10" s="5" t="s">
        <v>9</v>
      </c>
      <c r="I10" s="5" t="s">
        <v>10</v>
      </c>
      <c r="J10" s="5" t="s">
        <v>11</v>
      </c>
      <c r="K10" s="5"/>
      <c r="L10" s="5" t="s">
        <v>9</v>
      </c>
      <c r="M10" s="5" t="s">
        <v>10</v>
      </c>
      <c r="N10" s="5" t="s">
        <v>11</v>
      </c>
    </row>
    <row r="11" spans="1:14" x14ac:dyDescent="0.2">
      <c r="B11" s="4"/>
    </row>
    <row r="12" spans="1:14" x14ac:dyDescent="0.2">
      <c r="A12" t="s">
        <v>12</v>
      </c>
      <c r="B12" s="6">
        <v>2013</v>
      </c>
      <c r="D12" s="1">
        <v>963522</v>
      </c>
      <c r="E12" s="1">
        <v>915495</v>
      </c>
      <c r="F12" s="1">
        <v>1879017</v>
      </c>
      <c r="G12" s="1"/>
      <c r="H12" s="1">
        <v>7410366</v>
      </c>
      <c r="I12" s="1">
        <v>6953187</v>
      </c>
      <c r="J12" s="1">
        <v>14363553</v>
      </c>
      <c r="K12" s="1"/>
      <c r="L12" s="1">
        <f t="shared" ref="L12:N26" si="0">+D12+H12</f>
        <v>8373888</v>
      </c>
      <c r="M12" s="1">
        <f t="shared" si="0"/>
        <v>7868682</v>
      </c>
      <c r="N12" s="1">
        <f t="shared" si="0"/>
        <v>16242570</v>
      </c>
    </row>
    <row r="13" spans="1:14" x14ac:dyDescent="0.2">
      <c r="A13" t="s">
        <v>13</v>
      </c>
      <c r="B13" s="6">
        <v>2013</v>
      </c>
      <c r="D13" s="1">
        <v>773022</v>
      </c>
      <c r="E13" s="1">
        <v>746678</v>
      </c>
      <c r="F13" s="1">
        <v>1519700</v>
      </c>
      <c r="G13" s="1"/>
      <c r="H13" s="1">
        <v>7392797</v>
      </c>
      <c r="I13" s="1">
        <v>7080159</v>
      </c>
      <c r="J13" s="1">
        <v>14472956</v>
      </c>
      <c r="K13" s="1"/>
      <c r="L13" s="1">
        <f t="shared" si="0"/>
        <v>8165819</v>
      </c>
      <c r="M13" s="1">
        <f t="shared" si="0"/>
        <v>7826837</v>
      </c>
      <c r="N13" s="1">
        <f t="shared" si="0"/>
        <v>15992656</v>
      </c>
    </row>
    <row r="14" spans="1:14" x14ac:dyDescent="0.2">
      <c r="A14" t="s">
        <v>14</v>
      </c>
      <c r="B14" s="6">
        <v>2013</v>
      </c>
      <c r="D14" s="1">
        <v>753434</v>
      </c>
      <c r="E14" s="1">
        <v>674921</v>
      </c>
      <c r="F14" s="1">
        <v>1428355</v>
      </c>
      <c r="G14" s="1"/>
      <c r="H14" s="1">
        <v>7136339</v>
      </c>
      <c r="I14" s="1">
        <v>6391657</v>
      </c>
      <c r="J14" s="1">
        <v>13527996</v>
      </c>
      <c r="K14" s="1"/>
      <c r="L14" s="1">
        <f t="shared" si="0"/>
        <v>7889773</v>
      </c>
      <c r="M14" s="1">
        <f t="shared" si="0"/>
        <v>7066578</v>
      </c>
      <c r="N14" s="1">
        <f t="shared" si="0"/>
        <v>14956351</v>
      </c>
    </row>
    <row r="15" spans="1:14" x14ac:dyDescent="0.2">
      <c r="A15" t="s">
        <v>15</v>
      </c>
      <c r="B15" s="6">
        <v>2013</v>
      </c>
      <c r="D15" s="1">
        <v>724319</v>
      </c>
      <c r="E15" s="1">
        <v>606310</v>
      </c>
      <c r="F15" s="1">
        <v>1330629</v>
      </c>
      <c r="G15" s="1"/>
      <c r="H15" s="1">
        <v>6855916</v>
      </c>
      <c r="I15" s="1">
        <v>5757353</v>
      </c>
      <c r="J15" s="1">
        <v>12613269</v>
      </c>
      <c r="K15" s="1"/>
      <c r="L15" s="1">
        <f t="shared" si="0"/>
        <v>7580235</v>
      </c>
      <c r="M15" s="1">
        <f t="shared" si="0"/>
        <v>6363663</v>
      </c>
      <c r="N15" s="1">
        <f t="shared" si="0"/>
        <v>13943898</v>
      </c>
    </row>
    <row r="16" spans="1:14" x14ac:dyDescent="0.2">
      <c r="A16" t="s">
        <v>16</v>
      </c>
      <c r="B16" s="6">
        <v>2013</v>
      </c>
      <c r="D16" s="1">
        <v>711395</v>
      </c>
      <c r="E16" s="1">
        <v>555597</v>
      </c>
      <c r="F16" s="1">
        <v>1266992</v>
      </c>
      <c r="G16" s="1"/>
      <c r="H16" s="1">
        <v>7167917</v>
      </c>
      <c r="I16" s="1">
        <v>5582657</v>
      </c>
      <c r="J16" s="1">
        <v>12750574</v>
      </c>
      <c r="K16" s="1"/>
      <c r="L16" s="1">
        <f t="shared" si="0"/>
        <v>7879312</v>
      </c>
      <c r="M16" s="1">
        <f t="shared" si="0"/>
        <v>6138254</v>
      </c>
      <c r="N16" s="1">
        <f t="shared" si="0"/>
        <v>14017566</v>
      </c>
    </row>
    <row r="17" spans="1:14" x14ac:dyDescent="0.2">
      <c r="A17" t="s">
        <v>17</v>
      </c>
      <c r="B17" s="6">
        <v>2013</v>
      </c>
      <c r="D17" s="1">
        <v>687696</v>
      </c>
      <c r="E17" s="1">
        <v>591152</v>
      </c>
      <c r="F17" s="1">
        <v>1278848</v>
      </c>
      <c r="G17" s="1"/>
      <c r="H17" s="1">
        <v>7306403</v>
      </c>
      <c r="I17" s="1">
        <v>6249623</v>
      </c>
      <c r="J17" s="1">
        <v>13556026</v>
      </c>
      <c r="K17" s="1"/>
      <c r="L17" s="1">
        <f t="shared" si="0"/>
        <v>7994099</v>
      </c>
      <c r="M17" s="1">
        <f t="shared" si="0"/>
        <v>6840775</v>
      </c>
      <c r="N17" s="1">
        <f t="shared" si="0"/>
        <v>14834874</v>
      </c>
    </row>
    <row r="18" spans="1:14" x14ac:dyDescent="0.2">
      <c r="A18" t="s">
        <v>18</v>
      </c>
      <c r="B18" s="6">
        <v>2013</v>
      </c>
      <c r="D18" s="1">
        <v>836127</v>
      </c>
      <c r="E18" s="1">
        <v>666588</v>
      </c>
      <c r="F18" s="1">
        <v>1502715</v>
      </c>
      <c r="G18" s="1"/>
      <c r="H18" s="1">
        <v>9150214</v>
      </c>
      <c r="I18" s="1">
        <v>7289527</v>
      </c>
      <c r="J18" s="1">
        <v>16439741</v>
      </c>
      <c r="K18" s="1"/>
      <c r="L18" s="1">
        <f t="shared" si="0"/>
        <v>9986341</v>
      </c>
      <c r="M18" s="1">
        <f t="shared" si="0"/>
        <v>7956115</v>
      </c>
      <c r="N18" s="1">
        <f t="shared" si="0"/>
        <v>17942456</v>
      </c>
    </row>
    <row r="19" spans="1:14" x14ac:dyDescent="0.2">
      <c r="A19" t="s">
        <v>19</v>
      </c>
      <c r="B19" s="6">
        <v>2013</v>
      </c>
      <c r="D19" s="1">
        <v>814891</v>
      </c>
      <c r="E19" s="1">
        <v>607259</v>
      </c>
      <c r="F19" s="1">
        <v>1422150</v>
      </c>
      <c r="G19" s="1"/>
      <c r="H19" s="1">
        <v>8702438</v>
      </c>
      <c r="I19" s="1">
        <v>6493089</v>
      </c>
      <c r="J19" s="1">
        <v>15195527</v>
      </c>
      <c r="K19" s="1"/>
      <c r="L19" s="1">
        <f t="shared" si="0"/>
        <v>9517329</v>
      </c>
      <c r="M19" s="1">
        <f t="shared" si="0"/>
        <v>7100348</v>
      </c>
      <c r="N19" s="1">
        <f t="shared" si="0"/>
        <v>16617677</v>
      </c>
    </row>
    <row r="20" spans="1:14" x14ac:dyDescent="0.2">
      <c r="A20" t="s">
        <v>20</v>
      </c>
      <c r="B20" s="6">
        <v>2013</v>
      </c>
      <c r="D20" s="1">
        <v>746908</v>
      </c>
      <c r="E20" s="1">
        <v>644263</v>
      </c>
      <c r="F20" s="1">
        <v>1391171</v>
      </c>
      <c r="G20" s="1"/>
      <c r="H20" s="1">
        <v>7716241</v>
      </c>
      <c r="I20" s="1">
        <v>6664866</v>
      </c>
      <c r="J20" s="1">
        <v>14381107</v>
      </c>
      <c r="K20" s="1"/>
      <c r="L20" s="1">
        <f t="shared" si="0"/>
        <v>8463149</v>
      </c>
      <c r="M20" s="1">
        <f t="shared" si="0"/>
        <v>7309129</v>
      </c>
      <c r="N20" s="1">
        <f t="shared" si="0"/>
        <v>15772278</v>
      </c>
    </row>
    <row r="21" spans="1:14" x14ac:dyDescent="0.2">
      <c r="A21" t="s">
        <v>21</v>
      </c>
      <c r="B21" s="6">
        <v>2013</v>
      </c>
      <c r="D21" s="1">
        <v>736898</v>
      </c>
      <c r="E21" s="1">
        <v>593275</v>
      </c>
      <c r="F21" s="1">
        <v>1330173</v>
      </c>
      <c r="G21" s="1"/>
      <c r="H21" s="1">
        <v>7534982</v>
      </c>
      <c r="I21" s="1">
        <v>6055241</v>
      </c>
      <c r="J21" s="1">
        <v>13590223</v>
      </c>
      <c r="K21" s="1"/>
      <c r="L21" s="1">
        <f t="shared" si="0"/>
        <v>8271880</v>
      </c>
      <c r="M21" s="1">
        <f t="shared" si="0"/>
        <v>6648516</v>
      </c>
      <c r="N21" s="1">
        <f t="shared" si="0"/>
        <v>14920396</v>
      </c>
    </row>
    <row r="22" spans="1:14" x14ac:dyDescent="0.2">
      <c r="A22" t="s">
        <v>22</v>
      </c>
      <c r="B22" s="6">
        <v>2013</v>
      </c>
      <c r="D22" s="1">
        <v>675276</v>
      </c>
      <c r="E22" s="1">
        <v>701977</v>
      </c>
      <c r="F22" s="1">
        <v>1377253</v>
      </c>
      <c r="G22" s="1"/>
      <c r="H22" s="1">
        <v>6929899</v>
      </c>
      <c r="I22" s="1">
        <v>7189628</v>
      </c>
      <c r="J22" s="1">
        <v>14119527</v>
      </c>
      <c r="K22" s="1"/>
      <c r="L22" s="1">
        <f t="shared" si="0"/>
        <v>7605175</v>
      </c>
      <c r="M22" s="1">
        <f t="shared" si="0"/>
        <v>7891605</v>
      </c>
      <c r="N22" s="1">
        <f t="shared" si="0"/>
        <v>15496780</v>
      </c>
    </row>
    <row r="23" spans="1:14" x14ac:dyDescent="0.2">
      <c r="A23" t="s">
        <v>23</v>
      </c>
      <c r="B23" s="6">
        <v>2013</v>
      </c>
      <c r="D23" s="1">
        <v>821947</v>
      </c>
      <c r="E23" s="1">
        <v>777307</v>
      </c>
      <c r="F23" s="1">
        <v>1599254</v>
      </c>
      <c r="G23" s="1"/>
      <c r="H23" s="1">
        <v>7685698</v>
      </c>
      <c r="I23" s="1">
        <v>7211493</v>
      </c>
      <c r="J23" s="1">
        <v>14897191</v>
      </c>
      <c r="K23" s="1"/>
      <c r="L23" s="1">
        <f t="shared" si="0"/>
        <v>8507645</v>
      </c>
      <c r="M23" s="1">
        <f t="shared" si="0"/>
        <v>7988800</v>
      </c>
      <c r="N23" s="1">
        <f t="shared" si="0"/>
        <v>16496445</v>
      </c>
    </row>
    <row r="24" spans="1:14" x14ac:dyDescent="0.2">
      <c r="A24" t="s">
        <v>12</v>
      </c>
      <c r="B24" s="6">
        <v>2014</v>
      </c>
      <c r="D24" s="1">
        <v>1094003</v>
      </c>
      <c r="E24" s="1">
        <v>1030935</v>
      </c>
      <c r="F24" s="1">
        <v>2124938</v>
      </c>
      <c r="G24" s="1"/>
      <c r="H24" s="1">
        <v>8485769</v>
      </c>
      <c r="I24" s="1">
        <v>8028489</v>
      </c>
      <c r="J24" s="1">
        <v>16514258</v>
      </c>
      <c r="K24" s="1"/>
      <c r="L24" s="1">
        <f t="shared" si="0"/>
        <v>9579772</v>
      </c>
      <c r="M24" s="1">
        <f t="shared" si="0"/>
        <v>9059424</v>
      </c>
      <c r="N24" s="1">
        <f t="shared" si="0"/>
        <v>18639196</v>
      </c>
    </row>
    <row r="25" spans="1:14" x14ac:dyDescent="0.2">
      <c r="A25" t="s">
        <v>13</v>
      </c>
      <c r="B25" s="6">
        <v>2014</v>
      </c>
      <c r="D25" s="1">
        <v>903694</v>
      </c>
      <c r="E25" s="1">
        <v>838804</v>
      </c>
      <c r="F25" s="1">
        <v>1742498</v>
      </c>
      <c r="G25" s="1"/>
      <c r="H25" s="1">
        <v>7340304</v>
      </c>
      <c r="I25" s="1">
        <v>6779292</v>
      </c>
      <c r="J25" s="1">
        <v>14119596</v>
      </c>
      <c r="K25" s="1"/>
      <c r="L25" s="1">
        <f t="shared" si="0"/>
        <v>8243998</v>
      </c>
      <c r="M25" s="1">
        <f t="shared" si="0"/>
        <v>7618096</v>
      </c>
      <c r="N25" s="1">
        <f t="shared" si="0"/>
        <v>15862094</v>
      </c>
    </row>
    <row r="26" spans="1:14" x14ac:dyDescent="0.2">
      <c r="A26" t="s">
        <v>14</v>
      </c>
      <c r="B26" s="6">
        <v>2014</v>
      </c>
      <c r="D26" s="1">
        <v>902683</v>
      </c>
      <c r="E26" s="1">
        <v>823724</v>
      </c>
      <c r="F26" s="1">
        <v>1726407</v>
      </c>
      <c r="G26" s="1"/>
      <c r="H26" s="1">
        <v>7969235</v>
      </c>
      <c r="I26" s="1">
        <v>7222803</v>
      </c>
      <c r="J26" s="1">
        <v>15192038</v>
      </c>
      <c r="K26" s="1"/>
      <c r="L26" s="1">
        <f t="shared" si="0"/>
        <v>8871918</v>
      </c>
      <c r="M26" s="1">
        <f t="shared" si="0"/>
        <v>8046527</v>
      </c>
      <c r="N26" s="1">
        <f t="shared" si="0"/>
        <v>16918445</v>
      </c>
    </row>
    <row r="27" spans="1:14" x14ac:dyDescent="0.2">
      <c r="A27" t="s">
        <v>15</v>
      </c>
      <c r="B27" s="6">
        <v>2014</v>
      </c>
      <c r="D27" s="1">
        <v>789310</v>
      </c>
      <c r="E27" s="1">
        <v>671974</v>
      </c>
      <c r="F27" s="1">
        <v>1461284</v>
      </c>
      <c r="G27" s="1"/>
      <c r="H27" s="1">
        <v>8280168</v>
      </c>
      <c r="I27" s="1">
        <v>7099869</v>
      </c>
      <c r="J27" s="1">
        <v>15380037</v>
      </c>
      <c r="K27" s="1"/>
      <c r="L27" s="1">
        <f t="shared" ref="L27:L32" si="1">+D27+H27</f>
        <v>9069478</v>
      </c>
      <c r="M27" s="1">
        <f t="shared" ref="M27:M32" si="2">+E27+I27</f>
        <v>7771843</v>
      </c>
      <c r="N27" s="1">
        <f t="shared" ref="N27:N32" si="3">+F27+J27</f>
        <v>16841321</v>
      </c>
    </row>
    <row r="28" spans="1:14" x14ac:dyDescent="0.2">
      <c r="A28" t="s">
        <v>16</v>
      </c>
      <c r="B28" s="6">
        <v>2014</v>
      </c>
      <c r="D28" s="1">
        <v>803581</v>
      </c>
      <c r="E28" s="1">
        <v>688635</v>
      </c>
      <c r="F28" s="1">
        <v>1492216</v>
      </c>
      <c r="G28" s="1"/>
      <c r="H28" s="1">
        <v>7481795</v>
      </c>
      <c r="I28" s="1">
        <v>6415814</v>
      </c>
      <c r="J28" s="1">
        <v>13897609</v>
      </c>
      <c r="K28" s="1"/>
      <c r="L28" s="1">
        <f t="shared" si="1"/>
        <v>8285376</v>
      </c>
      <c r="M28" s="1">
        <f t="shared" si="2"/>
        <v>7104449</v>
      </c>
      <c r="N28" s="1">
        <f t="shared" si="3"/>
        <v>15389825</v>
      </c>
    </row>
    <row r="29" spans="1:14" x14ac:dyDescent="0.2">
      <c r="A29" t="s">
        <v>17</v>
      </c>
      <c r="B29" s="6">
        <v>2014</v>
      </c>
      <c r="D29" s="1">
        <v>876298</v>
      </c>
      <c r="E29" s="1">
        <v>690024</v>
      </c>
      <c r="F29" s="1">
        <v>1566322</v>
      </c>
      <c r="G29" s="1"/>
      <c r="H29" s="1">
        <v>8128023</v>
      </c>
      <c r="I29" s="1">
        <v>6384452</v>
      </c>
      <c r="J29" s="1">
        <v>14512475</v>
      </c>
      <c r="K29" s="1"/>
      <c r="L29" s="1">
        <f t="shared" si="1"/>
        <v>9004321</v>
      </c>
      <c r="M29" s="1">
        <f t="shared" si="2"/>
        <v>7074476</v>
      </c>
      <c r="N29" s="1">
        <f t="shared" si="3"/>
        <v>16078797</v>
      </c>
    </row>
    <row r="30" spans="1:14" x14ac:dyDescent="0.2">
      <c r="A30" t="s">
        <v>18</v>
      </c>
      <c r="B30" s="6">
        <v>2014</v>
      </c>
      <c r="D30" s="1">
        <v>1035717</v>
      </c>
      <c r="E30" s="1">
        <v>774942</v>
      </c>
      <c r="F30" s="1">
        <v>1810659</v>
      </c>
      <c r="G30" s="1"/>
      <c r="H30" s="1">
        <v>9911367</v>
      </c>
      <c r="I30" s="1">
        <v>7414880</v>
      </c>
      <c r="J30" s="1">
        <v>17326247</v>
      </c>
      <c r="K30" s="1"/>
      <c r="L30" s="1">
        <f t="shared" si="1"/>
        <v>10947084</v>
      </c>
      <c r="M30" s="1">
        <f t="shared" si="2"/>
        <v>8189822</v>
      </c>
      <c r="N30" s="1">
        <f t="shared" si="3"/>
        <v>19136906</v>
      </c>
    </row>
    <row r="31" spans="1:14" x14ac:dyDescent="0.2">
      <c r="A31" t="s">
        <v>19</v>
      </c>
      <c r="B31" s="6">
        <v>2014</v>
      </c>
      <c r="D31" s="1">
        <v>1047636</v>
      </c>
      <c r="E31" s="1">
        <v>857900</v>
      </c>
      <c r="F31" s="1">
        <v>1905536</v>
      </c>
      <c r="G31" s="1"/>
      <c r="H31" s="1">
        <v>8892859</v>
      </c>
      <c r="I31" s="1">
        <v>7315022</v>
      </c>
      <c r="J31" s="1">
        <v>16207881</v>
      </c>
      <c r="K31" s="1"/>
      <c r="L31" s="1">
        <f t="shared" si="1"/>
        <v>9940495</v>
      </c>
      <c r="M31" s="1">
        <f t="shared" si="2"/>
        <v>8172922</v>
      </c>
      <c r="N31" s="1">
        <f t="shared" si="3"/>
        <v>18113417</v>
      </c>
    </row>
    <row r="32" spans="1:14" x14ac:dyDescent="0.2">
      <c r="A32" t="s">
        <v>20</v>
      </c>
      <c r="B32" s="6">
        <v>2014</v>
      </c>
      <c r="D32" s="1">
        <v>990939</v>
      </c>
      <c r="E32" s="1">
        <v>793893</v>
      </c>
      <c r="F32" s="1">
        <v>1784832</v>
      </c>
      <c r="G32" s="1"/>
      <c r="H32" s="1">
        <v>8344436</v>
      </c>
      <c r="I32" s="1">
        <v>6684847</v>
      </c>
      <c r="J32" s="1">
        <v>15029283</v>
      </c>
      <c r="K32" s="1"/>
      <c r="L32" s="1">
        <f t="shared" si="1"/>
        <v>9335375</v>
      </c>
      <c r="M32" s="1">
        <f t="shared" si="2"/>
        <v>7478740</v>
      </c>
      <c r="N32" s="1">
        <f t="shared" si="3"/>
        <v>16814115</v>
      </c>
    </row>
    <row r="33" spans="1:14" x14ac:dyDescent="0.2">
      <c r="B33" s="4"/>
      <c r="D33" s="1"/>
      <c r="E33" s="1"/>
      <c r="F33" s="1"/>
      <c r="G33" s="1"/>
      <c r="H33" s="1"/>
      <c r="I33" s="1"/>
      <c r="J33" s="1"/>
      <c r="L33" s="1"/>
      <c r="M33" s="1"/>
      <c r="N33" s="1"/>
    </row>
    <row r="34" spans="1:14" x14ac:dyDescent="0.2">
      <c r="B34" s="4"/>
      <c r="D34" s="1">
        <f>SUM(D12:D32)</f>
        <v>17689296</v>
      </c>
      <c r="E34" s="1">
        <f t="shared" ref="E34:F34" si="4">SUM(E12:E32)</f>
        <v>15251653</v>
      </c>
      <c r="F34" s="1">
        <f t="shared" si="4"/>
        <v>32940949</v>
      </c>
      <c r="G34" s="1"/>
      <c r="H34" s="1">
        <f>SUM(H12:H32)</f>
        <v>165823166</v>
      </c>
      <c r="I34" s="1">
        <f t="shared" ref="I34:J34" si="5">SUM(I12:I32)</f>
        <v>142263948</v>
      </c>
      <c r="J34" s="1">
        <f t="shared" si="5"/>
        <v>308087114</v>
      </c>
      <c r="K34" s="1"/>
      <c r="L34" s="1">
        <f>SUM(L12:L32)</f>
        <v>183512462</v>
      </c>
      <c r="M34" s="1">
        <f t="shared" ref="M34:N34" si="6">SUM(M12:M32)</f>
        <v>157515601</v>
      </c>
      <c r="N34" s="1">
        <f t="shared" si="6"/>
        <v>341028063</v>
      </c>
    </row>
    <row r="35" spans="1:14" x14ac:dyDescent="0.2">
      <c r="B35" s="4"/>
    </row>
    <row r="36" spans="1:14" x14ac:dyDescent="0.2">
      <c r="A36" t="s">
        <v>24</v>
      </c>
      <c r="B36" s="4"/>
    </row>
    <row r="37" spans="1:14" x14ac:dyDescent="0.2">
      <c r="B37" s="4"/>
      <c r="D37" s="3" t="s">
        <v>4</v>
      </c>
      <c r="E37" s="3"/>
      <c r="F37" s="3"/>
      <c r="H37" s="3" t="s">
        <v>5</v>
      </c>
      <c r="I37" s="3"/>
      <c r="J37" s="3"/>
      <c r="L37" s="3" t="s">
        <v>25</v>
      </c>
      <c r="M37" s="3"/>
      <c r="N37" s="3"/>
    </row>
    <row r="38" spans="1:14" x14ac:dyDescent="0.2">
      <c r="B38" s="4"/>
    </row>
    <row r="39" spans="1:14" x14ac:dyDescent="0.2">
      <c r="A39" t="s">
        <v>7</v>
      </c>
      <c r="B39" s="4" t="s">
        <v>8</v>
      </c>
      <c r="D39" s="5" t="s">
        <v>9</v>
      </c>
      <c r="E39" s="5" t="s">
        <v>10</v>
      </c>
      <c r="F39" s="5" t="s">
        <v>11</v>
      </c>
      <c r="G39" s="5"/>
      <c r="H39" s="5" t="s">
        <v>9</v>
      </c>
      <c r="I39" s="5" t="s">
        <v>10</v>
      </c>
      <c r="J39" s="5" t="s">
        <v>11</v>
      </c>
      <c r="K39" s="5"/>
      <c r="L39" s="5" t="s">
        <v>9</v>
      </c>
      <c r="M39" s="5" t="s">
        <v>10</v>
      </c>
      <c r="N39" s="5" t="s">
        <v>11</v>
      </c>
    </row>
    <row r="40" spans="1:14" x14ac:dyDescent="0.2">
      <c r="B40" s="4"/>
    </row>
    <row r="41" spans="1:14" x14ac:dyDescent="0.2">
      <c r="A41" t="s">
        <v>12</v>
      </c>
      <c r="B41" s="6">
        <v>2013</v>
      </c>
      <c r="D41" s="1">
        <v>2818840</v>
      </c>
      <c r="E41" s="1">
        <v>2675477</v>
      </c>
      <c r="F41" s="1">
        <v>5494317</v>
      </c>
      <c r="G41" s="1"/>
      <c r="H41" s="1">
        <v>19920092</v>
      </c>
      <c r="I41" s="1">
        <v>18741180</v>
      </c>
      <c r="J41" s="1">
        <v>38661272</v>
      </c>
      <c r="K41" s="1"/>
      <c r="L41" s="1">
        <f t="shared" ref="L41:N55" si="7">+D41+H41</f>
        <v>22738932</v>
      </c>
      <c r="M41" s="1">
        <f t="shared" si="7"/>
        <v>21416657</v>
      </c>
      <c r="N41" s="1">
        <f t="shared" si="7"/>
        <v>44155589</v>
      </c>
    </row>
    <row r="42" spans="1:14" x14ac:dyDescent="0.2">
      <c r="A42" t="s">
        <v>13</v>
      </c>
      <c r="B42" s="6">
        <v>2013</v>
      </c>
      <c r="D42" s="1">
        <v>2222867</v>
      </c>
      <c r="E42" s="1">
        <v>2133362</v>
      </c>
      <c r="F42" s="1">
        <v>4356229</v>
      </c>
      <c r="G42" s="1"/>
      <c r="H42" s="1">
        <v>18384277</v>
      </c>
      <c r="I42" s="1">
        <v>17569682</v>
      </c>
      <c r="J42" s="1">
        <v>35953959</v>
      </c>
      <c r="K42" s="1"/>
      <c r="L42" s="1">
        <f t="shared" si="7"/>
        <v>20607144</v>
      </c>
      <c r="M42" s="1">
        <f t="shared" si="7"/>
        <v>19703044</v>
      </c>
      <c r="N42" s="1">
        <f t="shared" si="7"/>
        <v>40310188</v>
      </c>
    </row>
    <row r="43" spans="1:14" x14ac:dyDescent="0.2">
      <c r="A43" t="s">
        <v>14</v>
      </c>
      <c r="B43" s="6">
        <v>2013</v>
      </c>
      <c r="D43" s="1">
        <v>2289037</v>
      </c>
      <c r="E43" s="1">
        <v>2050862</v>
      </c>
      <c r="F43" s="1">
        <v>4339899</v>
      </c>
      <c r="G43" s="1"/>
      <c r="H43" s="1">
        <v>18152344</v>
      </c>
      <c r="I43" s="1">
        <v>16283711</v>
      </c>
      <c r="J43" s="1">
        <v>34436055</v>
      </c>
      <c r="K43" s="1"/>
      <c r="L43" s="1">
        <f t="shared" si="7"/>
        <v>20441381</v>
      </c>
      <c r="M43" s="1">
        <f t="shared" si="7"/>
        <v>18334573</v>
      </c>
      <c r="N43" s="1">
        <f t="shared" si="7"/>
        <v>38775954</v>
      </c>
    </row>
    <row r="44" spans="1:14" x14ac:dyDescent="0.2">
      <c r="A44" t="s">
        <v>15</v>
      </c>
      <c r="B44" s="6">
        <v>2013</v>
      </c>
      <c r="D44" s="1">
        <v>2266946</v>
      </c>
      <c r="E44" s="1">
        <v>1902185</v>
      </c>
      <c r="F44" s="1">
        <v>4169131</v>
      </c>
      <c r="G44" s="1"/>
      <c r="H44" s="1">
        <v>17777852</v>
      </c>
      <c r="I44" s="1">
        <v>14933245</v>
      </c>
      <c r="J44" s="1">
        <v>32711097</v>
      </c>
      <c r="K44" s="1"/>
      <c r="L44" s="1">
        <f t="shared" si="7"/>
        <v>20044798</v>
      </c>
      <c r="M44" s="1">
        <f t="shared" si="7"/>
        <v>16835430</v>
      </c>
      <c r="N44" s="1">
        <f t="shared" si="7"/>
        <v>36880228</v>
      </c>
    </row>
    <row r="45" spans="1:14" x14ac:dyDescent="0.2">
      <c r="A45" t="s">
        <v>16</v>
      </c>
      <c r="B45" s="6">
        <v>2013</v>
      </c>
      <c r="D45" s="1">
        <v>2202570</v>
      </c>
      <c r="E45" s="1">
        <v>1717239</v>
      </c>
      <c r="F45" s="1">
        <v>3919809</v>
      </c>
      <c r="G45" s="1"/>
      <c r="H45" s="1">
        <v>18290866</v>
      </c>
      <c r="I45" s="1">
        <v>14241697</v>
      </c>
      <c r="J45" s="1">
        <v>32532563</v>
      </c>
      <c r="K45" s="1"/>
      <c r="L45" s="1">
        <f t="shared" si="7"/>
        <v>20493436</v>
      </c>
      <c r="M45" s="1">
        <f t="shared" si="7"/>
        <v>15958936</v>
      </c>
      <c r="N45" s="1">
        <f t="shared" si="7"/>
        <v>36452372</v>
      </c>
    </row>
    <row r="46" spans="1:14" x14ac:dyDescent="0.2">
      <c r="A46" t="s">
        <v>17</v>
      </c>
      <c r="B46" s="6">
        <v>2013</v>
      </c>
      <c r="D46" s="1">
        <v>2152138</v>
      </c>
      <c r="E46" s="1">
        <v>1843667</v>
      </c>
      <c r="F46" s="1">
        <v>3995805</v>
      </c>
      <c r="G46" s="1"/>
      <c r="H46" s="1">
        <v>18837176</v>
      </c>
      <c r="I46" s="1">
        <v>16095541</v>
      </c>
      <c r="J46" s="1">
        <v>34932717</v>
      </c>
      <c r="K46" s="1"/>
      <c r="L46" s="1">
        <f t="shared" si="7"/>
        <v>20989314</v>
      </c>
      <c r="M46" s="1">
        <f t="shared" si="7"/>
        <v>17939208</v>
      </c>
      <c r="N46" s="1">
        <f t="shared" si="7"/>
        <v>38928522</v>
      </c>
    </row>
    <row r="47" spans="1:14" x14ac:dyDescent="0.2">
      <c r="A47" t="s">
        <v>18</v>
      </c>
      <c r="B47" s="6">
        <v>2013</v>
      </c>
      <c r="D47" s="1">
        <v>2573420</v>
      </c>
      <c r="E47" s="1">
        <v>2053940</v>
      </c>
      <c r="F47" s="1">
        <v>4627360</v>
      </c>
      <c r="G47" s="1"/>
      <c r="H47" s="1">
        <v>23102368</v>
      </c>
      <c r="I47" s="1">
        <v>18432476</v>
      </c>
      <c r="J47" s="1">
        <v>41534844</v>
      </c>
      <c r="K47" s="1"/>
      <c r="L47" s="1">
        <f t="shared" si="7"/>
        <v>25675788</v>
      </c>
      <c r="M47" s="1">
        <f t="shared" si="7"/>
        <v>20486416</v>
      </c>
      <c r="N47" s="1">
        <f t="shared" si="7"/>
        <v>46162204</v>
      </c>
    </row>
    <row r="48" spans="1:14" x14ac:dyDescent="0.2">
      <c r="A48" t="s">
        <v>19</v>
      </c>
      <c r="B48" s="6">
        <v>2013</v>
      </c>
      <c r="D48" s="1">
        <v>2410985</v>
      </c>
      <c r="E48" s="1">
        <v>1796863</v>
      </c>
      <c r="F48" s="1">
        <v>4207848</v>
      </c>
      <c r="G48" s="1"/>
      <c r="H48" s="1">
        <v>21383981</v>
      </c>
      <c r="I48" s="1">
        <v>15953979</v>
      </c>
      <c r="J48" s="1">
        <v>37337960</v>
      </c>
      <c r="K48" s="1"/>
      <c r="L48" s="1">
        <f t="shared" si="7"/>
        <v>23794966</v>
      </c>
      <c r="M48" s="1">
        <f t="shared" si="7"/>
        <v>17750842</v>
      </c>
      <c r="N48" s="1">
        <f t="shared" si="7"/>
        <v>41545808</v>
      </c>
    </row>
    <row r="49" spans="1:14" x14ac:dyDescent="0.2">
      <c r="A49" t="s">
        <v>20</v>
      </c>
      <c r="B49" s="6">
        <v>2013</v>
      </c>
      <c r="D49" s="1">
        <v>2129122</v>
      </c>
      <c r="E49" s="1">
        <v>1839511</v>
      </c>
      <c r="F49" s="1">
        <v>3968633</v>
      </c>
      <c r="G49" s="1"/>
      <c r="H49" s="1">
        <v>18662721</v>
      </c>
      <c r="I49" s="1">
        <v>16132859</v>
      </c>
      <c r="J49" s="1">
        <v>34795580</v>
      </c>
      <c r="K49" s="1"/>
      <c r="L49" s="1">
        <f t="shared" si="7"/>
        <v>20791843</v>
      </c>
      <c r="M49" s="1">
        <f t="shared" si="7"/>
        <v>17972370</v>
      </c>
      <c r="N49" s="1">
        <f t="shared" si="7"/>
        <v>38764213</v>
      </c>
    </row>
    <row r="50" spans="1:14" x14ac:dyDescent="0.2">
      <c r="A50" t="s">
        <v>21</v>
      </c>
      <c r="B50" s="6">
        <v>2013</v>
      </c>
      <c r="D50" s="1">
        <v>2309171</v>
      </c>
      <c r="E50" s="1">
        <v>1858856</v>
      </c>
      <c r="F50" s="1">
        <v>4168027</v>
      </c>
      <c r="G50" s="1"/>
      <c r="H50" s="1">
        <v>18484008</v>
      </c>
      <c r="I50" s="1">
        <v>14846563</v>
      </c>
      <c r="J50" s="1">
        <v>33330571</v>
      </c>
      <c r="K50" s="1"/>
      <c r="L50" s="1">
        <f t="shared" si="7"/>
        <v>20793179</v>
      </c>
      <c r="M50" s="1">
        <f t="shared" si="7"/>
        <v>16705419</v>
      </c>
      <c r="N50" s="1">
        <f t="shared" si="7"/>
        <v>37498598</v>
      </c>
    </row>
    <row r="51" spans="1:14" x14ac:dyDescent="0.2">
      <c r="A51" t="s">
        <v>22</v>
      </c>
      <c r="B51" s="6">
        <v>2013</v>
      </c>
      <c r="D51" s="1">
        <v>2136410</v>
      </c>
      <c r="E51" s="1">
        <v>2219895</v>
      </c>
      <c r="F51" s="1">
        <v>4356305</v>
      </c>
      <c r="G51" s="1"/>
      <c r="H51" s="1">
        <v>17387994</v>
      </c>
      <c r="I51" s="1">
        <v>18046273</v>
      </c>
      <c r="J51" s="1">
        <v>35434267</v>
      </c>
      <c r="K51" s="1"/>
      <c r="L51" s="1">
        <f t="shared" si="7"/>
        <v>19524404</v>
      </c>
      <c r="M51" s="1">
        <f t="shared" si="7"/>
        <v>20266168</v>
      </c>
      <c r="N51" s="1">
        <f t="shared" si="7"/>
        <v>39790572</v>
      </c>
    </row>
    <row r="52" spans="1:14" x14ac:dyDescent="0.2">
      <c r="A52" t="s">
        <v>23</v>
      </c>
      <c r="B52" s="6">
        <v>2013</v>
      </c>
      <c r="D52" s="1">
        <v>2358053</v>
      </c>
      <c r="E52" s="1">
        <v>2213858</v>
      </c>
      <c r="F52" s="1">
        <v>4571911</v>
      </c>
      <c r="G52" s="1"/>
      <c r="H52" s="1">
        <v>18824001</v>
      </c>
      <c r="I52" s="1">
        <v>17629154</v>
      </c>
      <c r="J52" s="1">
        <v>36453155</v>
      </c>
      <c r="K52" s="1"/>
      <c r="L52" s="1">
        <f t="shared" si="7"/>
        <v>21182054</v>
      </c>
      <c r="M52" s="1">
        <f t="shared" si="7"/>
        <v>19843012</v>
      </c>
      <c r="N52" s="1">
        <f t="shared" si="7"/>
        <v>41025066</v>
      </c>
    </row>
    <row r="53" spans="1:14" x14ac:dyDescent="0.2">
      <c r="A53" t="s">
        <v>12</v>
      </c>
      <c r="B53" s="6">
        <v>2014</v>
      </c>
      <c r="D53" s="1">
        <v>2690002</v>
      </c>
      <c r="E53" s="1">
        <v>2540119</v>
      </c>
      <c r="F53" s="1">
        <v>5230121</v>
      </c>
      <c r="G53" s="1"/>
      <c r="H53" s="1">
        <v>19823176</v>
      </c>
      <c r="I53" s="1">
        <v>18769984</v>
      </c>
      <c r="J53" s="1">
        <v>38593160</v>
      </c>
      <c r="K53" s="1"/>
      <c r="L53" s="1">
        <f t="shared" si="7"/>
        <v>22513178</v>
      </c>
      <c r="M53" s="1">
        <f t="shared" si="7"/>
        <v>21310103</v>
      </c>
      <c r="N53" s="1">
        <f t="shared" si="7"/>
        <v>43823281</v>
      </c>
    </row>
    <row r="54" spans="1:14" x14ac:dyDescent="0.2">
      <c r="A54" t="s">
        <v>13</v>
      </c>
      <c r="B54" s="6">
        <v>2014</v>
      </c>
      <c r="D54" s="1">
        <v>2279210</v>
      </c>
      <c r="E54" s="1">
        <v>2110799</v>
      </c>
      <c r="F54" s="1">
        <v>4390009</v>
      </c>
      <c r="G54" s="1"/>
      <c r="H54" s="1">
        <v>17053076</v>
      </c>
      <c r="I54" s="1">
        <v>15748824</v>
      </c>
      <c r="J54" s="1">
        <v>32801900</v>
      </c>
      <c r="K54" s="1"/>
      <c r="L54" s="1">
        <f t="shared" si="7"/>
        <v>19332286</v>
      </c>
      <c r="M54" s="1">
        <f t="shared" si="7"/>
        <v>17859623</v>
      </c>
      <c r="N54" s="1">
        <f t="shared" si="7"/>
        <v>37191909</v>
      </c>
    </row>
    <row r="55" spans="1:14" x14ac:dyDescent="0.2">
      <c r="A55" t="s">
        <v>14</v>
      </c>
      <c r="B55" s="6">
        <v>2014</v>
      </c>
      <c r="D55" s="1">
        <v>2388634</v>
      </c>
      <c r="E55" s="1">
        <v>2165836</v>
      </c>
      <c r="F55" s="1">
        <v>4554470</v>
      </c>
      <c r="G55" s="1"/>
      <c r="H55" s="1">
        <v>18352876</v>
      </c>
      <c r="I55" s="1">
        <v>16634517</v>
      </c>
      <c r="J55" s="1">
        <v>34987393</v>
      </c>
      <c r="K55" s="1"/>
      <c r="L55" s="1">
        <f t="shared" si="7"/>
        <v>20741510</v>
      </c>
      <c r="M55" s="1">
        <f t="shared" si="7"/>
        <v>18800353</v>
      </c>
      <c r="N55" s="1">
        <f t="shared" si="7"/>
        <v>39541863</v>
      </c>
    </row>
    <row r="56" spans="1:14" x14ac:dyDescent="0.2">
      <c r="A56" t="s">
        <v>15</v>
      </c>
      <c r="B56" s="6">
        <v>2014</v>
      </c>
      <c r="D56" s="1">
        <v>2168818</v>
      </c>
      <c r="E56" s="1">
        <v>1846160</v>
      </c>
      <c r="F56" s="1">
        <v>4014978</v>
      </c>
      <c r="G56" s="1"/>
      <c r="H56" s="1">
        <v>18109823</v>
      </c>
      <c r="I56" s="1">
        <v>15479410</v>
      </c>
      <c r="J56" s="1">
        <v>33589233</v>
      </c>
      <c r="K56" s="1"/>
      <c r="L56" s="1">
        <f t="shared" ref="L56:L61" si="8">+D56+H56</f>
        <v>20278641</v>
      </c>
      <c r="M56" s="1">
        <f t="shared" ref="M56:M61" si="9">+E56+I56</f>
        <v>17325570</v>
      </c>
      <c r="N56" s="1">
        <f t="shared" ref="N56:N61" si="10">+F56+J56</f>
        <v>37604211</v>
      </c>
    </row>
    <row r="57" spans="1:14" x14ac:dyDescent="0.2">
      <c r="A57" t="s">
        <v>16</v>
      </c>
      <c r="B57" s="6">
        <v>2014</v>
      </c>
      <c r="D57" s="1">
        <v>2169203</v>
      </c>
      <c r="E57" s="1">
        <v>1858643</v>
      </c>
      <c r="F57" s="1">
        <v>4027846</v>
      </c>
      <c r="G57" s="1"/>
      <c r="H57" s="1">
        <v>17464113</v>
      </c>
      <c r="I57" s="1">
        <v>14980064</v>
      </c>
      <c r="J57" s="1">
        <v>32444177</v>
      </c>
      <c r="K57" s="1"/>
      <c r="L57" s="1">
        <f t="shared" si="8"/>
        <v>19633316</v>
      </c>
      <c r="M57" s="1">
        <f t="shared" si="9"/>
        <v>16838707</v>
      </c>
      <c r="N57" s="1">
        <f t="shared" si="10"/>
        <v>36472023</v>
      </c>
    </row>
    <row r="58" spans="1:14" x14ac:dyDescent="0.2">
      <c r="A58" t="s">
        <v>17</v>
      </c>
      <c r="B58" s="6">
        <v>2014</v>
      </c>
      <c r="D58" s="1">
        <v>2416118</v>
      </c>
      <c r="E58" s="1">
        <v>1897670</v>
      </c>
      <c r="F58" s="1">
        <v>4313788</v>
      </c>
      <c r="G58" s="1"/>
      <c r="H58" s="1">
        <v>19557032</v>
      </c>
      <c r="I58" s="1">
        <v>15355246</v>
      </c>
      <c r="J58" s="1">
        <v>34912278</v>
      </c>
      <c r="K58" s="1"/>
      <c r="L58" s="1">
        <f t="shared" si="8"/>
        <v>21973150</v>
      </c>
      <c r="M58" s="1">
        <f t="shared" si="9"/>
        <v>17252916</v>
      </c>
      <c r="N58" s="1">
        <f t="shared" si="10"/>
        <v>39226066</v>
      </c>
    </row>
    <row r="59" spans="1:14" x14ac:dyDescent="0.2">
      <c r="A59" t="s">
        <v>18</v>
      </c>
      <c r="B59" s="6">
        <v>2014</v>
      </c>
      <c r="D59" s="1">
        <v>2796305</v>
      </c>
      <c r="E59" s="1">
        <v>2094363</v>
      </c>
      <c r="F59" s="1">
        <v>4890668</v>
      </c>
      <c r="G59" s="1"/>
      <c r="H59" s="1">
        <v>23542147</v>
      </c>
      <c r="I59" s="1">
        <v>17617501</v>
      </c>
      <c r="J59" s="1">
        <v>41159648</v>
      </c>
      <c r="K59" s="1"/>
      <c r="L59" s="1">
        <f t="shared" si="8"/>
        <v>26338452</v>
      </c>
      <c r="M59" s="1">
        <f t="shared" si="9"/>
        <v>19711864</v>
      </c>
      <c r="N59" s="1">
        <f t="shared" si="10"/>
        <v>46050316</v>
      </c>
    </row>
    <row r="60" spans="1:14" x14ac:dyDescent="0.2">
      <c r="A60" t="s">
        <v>19</v>
      </c>
      <c r="B60" s="6">
        <v>2014</v>
      </c>
      <c r="D60" s="1">
        <v>2489418</v>
      </c>
      <c r="E60" s="1">
        <v>2044632</v>
      </c>
      <c r="F60" s="1">
        <v>4534050</v>
      </c>
      <c r="G60" s="1"/>
      <c r="H60" s="1">
        <v>20849237</v>
      </c>
      <c r="I60" s="1">
        <v>17155278</v>
      </c>
      <c r="J60" s="1">
        <v>38004515</v>
      </c>
      <c r="K60" s="1"/>
      <c r="L60" s="1">
        <f t="shared" si="8"/>
        <v>23338655</v>
      </c>
      <c r="M60" s="1">
        <f t="shared" si="9"/>
        <v>19199910</v>
      </c>
      <c r="N60" s="1">
        <f t="shared" si="10"/>
        <v>42538565</v>
      </c>
    </row>
    <row r="61" spans="1:14" x14ac:dyDescent="0.2">
      <c r="A61" t="s">
        <v>20</v>
      </c>
      <c r="B61" s="6">
        <v>2014</v>
      </c>
      <c r="D61" s="1">
        <v>2341882</v>
      </c>
      <c r="E61" s="1">
        <v>1875156</v>
      </c>
      <c r="F61" s="1">
        <v>4217038</v>
      </c>
      <c r="G61" s="1"/>
      <c r="H61" s="1">
        <v>19437398</v>
      </c>
      <c r="I61" s="1">
        <v>15562215</v>
      </c>
      <c r="J61" s="1">
        <v>34999613</v>
      </c>
      <c r="K61" s="1"/>
      <c r="L61" s="1">
        <f t="shared" si="8"/>
        <v>21779280</v>
      </c>
      <c r="M61" s="1">
        <f t="shared" si="9"/>
        <v>17437371</v>
      </c>
      <c r="N61" s="1">
        <f t="shared" si="10"/>
        <v>39216651</v>
      </c>
    </row>
    <row r="62" spans="1:14" x14ac:dyDescent="0.2">
      <c r="B62" s="4"/>
      <c r="D62" s="1"/>
      <c r="E62" s="1"/>
      <c r="F62" s="1"/>
      <c r="G62" s="1"/>
      <c r="H62" s="1"/>
      <c r="I62" s="1"/>
      <c r="J62" s="1"/>
    </row>
    <row r="63" spans="1:14" x14ac:dyDescent="0.2">
      <c r="B63" s="4"/>
      <c r="D63" s="1">
        <f>SUM(D41:D61)</f>
        <v>49609149</v>
      </c>
      <c r="E63" s="1">
        <f t="shared" ref="E63:F63" si="11">SUM(E41:E61)</f>
        <v>42739093</v>
      </c>
      <c r="F63" s="1">
        <f t="shared" si="11"/>
        <v>92348242</v>
      </c>
      <c r="G63" s="1"/>
      <c r="H63" s="1">
        <f>SUM(H41:H61)</f>
        <v>403396558</v>
      </c>
      <c r="I63" s="1">
        <f t="shared" ref="I63:J63" si="12">SUM(I41:I61)</f>
        <v>346209399</v>
      </c>
      <c r="J63" s="1">
        <f t="shared" si="12"/>
        <v>749605957</v>
      </c>
      <c r="K63" s="1"/>
      <c r="L63" s="1">
        <f>SUM(L41:L61)</f>
        <v>453005707</v>
      </c>
      <c r="M63" s="1">
        <f t="shared" ref="M63:N63" si="13">SUM(M41:M61)</f>
        <v>388948492</v>
      </c>
      <c r="N63" s="1">
        <f t="shared" si="13"/>
        <v>841954199</v>
      </c>
    </row>
    <row r="64" spans="1:14" x14ac:dyDescent="0.2">
      <c r="B64" s="4"/>
    </row>
    <row r="65" spans="1:10" x14ac:dyDescent="0.2">
      <c r="B65" s="4"/>
      <c r="C65" t="s">
        <v>26</v>
      </c>
    </row>
    <row r="66" spans="1:10" x14ac:dyDescent="0.2">
      <c r="B66" s="4"/>
      <c r="C66" t="s">
        <v>27</v>
      </c>
    </row>
    <row r="67" spans="1:10" x14ac:dyDescent="0.2">
      <c r="B67" s="4"/>
    </row>
    <row r="68" spans="1:10" x14ac:dyDescent="0.2">
      <c r="A68" t="s">
        <v>28</v>
      </c>
      <c r="B68" s="4"/>
    </row>
    <row r="69" spans="1:10" x14ac:dyDescent="0.2">
      <c r="B69" s="4"/>
      <c r="D69" s="3" t="s">
        <v>24</v>
      </c>
      <c r="E69" s="3"/>
      <c r="F69" s="3"/>
      <c r="H69" s="3" t="s">
        <v>3</v>
      </c>
      <c r="I69" s="3"/>
      <c r="J69" s="3"/>
    </row>
    <row r="70" spans="1:10" x14ac:dyDescent="0.2">
      <c r="B70" s="4"/>
    </row>
    <row r="71" spans="1:10" x14ac:dyDescent="0.2">
      <c r="A71" t="s">
        <v>7</v>
      </c>
      <c r="B71" s="4" t="s">
        <v>8</v>
      </c>
      <c r="D71" s="4" t="s">
        <v>29</v>
      </c>
      <c r="E71" s="4" t="s">
        <v>0</v>
      </c>
      <c r="F71" s="4" t="s">
        <v>30</v>
      </c>
      <c r="G71" s="4"/>
      <c r="H71" s="4" t="s">
        <v>29</v>
      </c>
      <c r="I71" s="4" t="s">
        <v>0</v>
      </c>
      <c r="J71" s="4" t="s">
        <v>30</v>
      </c>
    </row>
    <row r="72" spans="1:10" x14ac:dyDescent="0.2">
      <c r="B72" s="4"/>
      <c r="D72" s="4"/>
      <c r="E72" s="4"/>
      <c r="F72" s="4"/>
      <c r="G72" s="4"/>
      <c r="H72" s="4"/>
      <c r="I72" s="4"/>
      <c r="J72" s="4"/>
    </row>
    <row r="73" spans="1:10" x14ac:dyDescent="0.2">
      <c r="A73" t="s">
        <v>12</v>
      </c>
      <c r="B73" s="6">
        <v>2013</v>
      </c>
      <c r="D73" s="7">
        <v>85737</v>
      </c>
      <c r="E73" s="8">
        <v>41663</v>
      </c>
      <c r="F73" s="9">
        <v>13</v>
      </c>
      <c r="H73" s="7">
        <v>31556</v>
      </c>
      <c r="I73" s="8">
        <v>41663</v>
      </c>
      <c r="J73" s="9">
        <v>13</v>
      </c>
    </row>
    <row r="74" spans="1:10" x14ac:dyDescent="0.2">
      <c r="A74" t="s">
        <v>13</v>
      </c>
      <c r="B74" s="6">
        <v>2013</v>
      </c>
      <c r="D74" s="7">
        <v>88317</v>
      </c>
      <c r="E74" s="8">
        <v>41678</v>
      </c>
      <c r="F74" s="9">
        <v>13</v>
      </c>
      <c r="H74" s="7">
        <v>34109</v>
      </c>
      <c r="I74" s="8">
        <v>41678</v>
      </c>
      <c r="J74" s="9">
        <v>13</v>
      </c>
    </row>
    <row r="75" spans="1:10" x14ac:dyDescent="0.2">
      <c r="A75" t="s">
        <v>14</v>
      </c>
      <c r="B75" s="6">
        <v>2013</v>
      </c>
      <c r="D75" s="7">
        <v>76466</v>
      </c>
      <c r="E75" s="8">
        <v>41717</v>
      </c>
      <c r="F75" s="9">
        <v>14</v>
      </c>
      <c r="H75" s="7">
        <v>29041</v>
      </c>
      <c r="I75" s="8">
        <v>41702</v>
      </c>
      <c r="J75" s="9">
        <v>14</v>
      </c>
    </row>
    <row r="76" spans="1:10" x14ac:dyDescent="0.2">
      <c r="A76" t="s">
        <v>15</v>
      </c>
      <c r="B76" s="6">
        <v>2013</v>
      </c>
      <c r="D76" s="7">
        <v>74971</v>
      </c>
      <c r="E76" s="8">
        <v>41738</v>
      </c>
      <c r="F76" s="9">
        <v>14</v>
      </c>
      <c r="H76" s="7">
        <v>28212</v>
      </c>
      <c r="I76" s="8">
        <v>41738</v>
      </c>
      <c r="J76" s="9">
        <v>14</v>
      </c>
    </row>
    <row r="77" spans="1:10" x14ac:dyDescent="0.2">
      <c r="A77" t="s">
        <v>16</v>
      </c>
      <c r="B77" s="6">
        <v>2013</v>
      </c>
      <c r="D77" s="7">
        <v>74789</v>
      </c>
      <c r="E77" s="8">
        <v>41783</v>
      </c>
      <c r="F77" s="9">
        <v>14</v>
      </c>
      <c r="H77" s="7">
        <v>28698</v>
      </c>
      <c r="I77" s="8">
        <v>41783</v>
      </c>
      <c r="J77" s="9">
        <v>14</v>
      </c>
    </row>
    <row r="78" spans="1:10" x14ac:dyDescent="0.2">
      <c r="A78" t="s">
        <v>17</v>
      </c>
      <c r="B78" s="6">
        <v>2013</v>
      </c>
      <c r="D78" s="7">
        <v>100714</v>
      </c>
      <c r="E78" s="8">
        <v>41815</v>
      </c>
      <c r="F78" s="9">
        <v>15</v>
      </c>
      <c r="H78" s="7">
        <v>38491</v>
      </c>
      <c r="I78" s="8">
        <v>41815</v>
      </c>
      <c r="J78" s="9">
        <v>15</v>
      </c>
    </row>
    <row r="79" spans="1:10" x14ac:dyDescent="0.2">
      <c r="A79" t="s">
        <v>18</v>
      </c>
      <c r="B79" s="6">
        <v>2013</v>
      </c>
      <c r="D79" s="7">
        <v>105113</v>
      </c>
      <c r="E79" s="8">
        <v>41836</v>
      </c>
      <c r="F79" s="9">
        <v>15</v>
      </c>
      <c r="H79" s="7">
        <v>41036</v>
      </c>
      <c r="I79" s="8">
        <v>41836</v>
      </c>
      <c r="J79" s="9">
        <v>15</v>
      </c>
    </row>
    <row r="80" spans="1:10" x14ac:dyDescent="0.2">
      <c r="A80" t="s">
        <v>19</v>
      </c>
      <c r="B80" s="6">
        <v>2013</v>
      </c>
      <c r="D80" s="7">
        <v>94103</v>
      </c>
      <c r="E80" s="8">
        <v>41873</v>
      </c>
      <c r="F80" s="9">
        <v>15</v>
      </c>
      <c r="H80" s="7">
        <v>37669</v>
      </c>
      <c r="I80" s="8">
        <v>41873</v>
      </c>
      <c r="J80" s="9">
        <v>15</v>
      </c>
    </row>
    <row r="81" spans="1:10" x14ac:dyDescent="0.2">
      <c r="A81" t="s">
        <v>20</v>
      </c>
      <c r="B81" s="6">
        <v>2013</v>
      </c>
      <c r="D81" s="7">
        <v>89086</v>
      </c>
      <c r="E81" s="8">
        <v>41894</v>
      </c>
      <c r="F81" s="9">
        <v>14</v>
      </c>
      <c r="H81" s="7">
        <v>36384</v>
      </c>
      <c r="I81" s="8">
        <v>41894</v>
      </c>
      <c r="J81" s="9">
        <v>14</v>
      </c>
    </row>
    <row r="82" spans="1:10" x14ac:dyDescent="0.2">
      <c r="A82" t="s">
        <v>21</v>
      </c>
      <c r="B82" s="6">
        <v>2013</v>
      </c>
      <c r="D82" s="7">
        <v>72541</v>
      </c>
      <c r="E82" s="8">
        <v>41943</v>
      </c>
      <c r="F82" s="9">
        <v>15</v>
      </c>
      <c r="H82" s="7">
        <v>28639</v>
      </c>
      <c r="I82" s="8">
        <v>41919</v>
      </c>
      <c r="J82" s="9">
        <v>15</v>
      </c>
    </row>
    <row r="83" spans="1:10" x14ac:dyDescent="0.2">
      <c r="A83" t="s">
        <v>22</v>
      </c>
      <c r="B83" s="6">
        <v>2013</v>
      </c>
      <c r="D83" s="7">
        <v>79194</v>
      </c>
      <c r="E83" s="8">
        <v>41968</v>
      </c>
      <c r="F83" s="9">
        <v>12</v>
      </c>
      <c r="H83" s="7">
        <v>30513</v>
      </c>
      <c r="I83" s="8">
        <v>41968</v>
      </c>
      <c r="J83" s="9">
        <v>12</v>
      </c>
    </row>
    <row r="84" spans="1:10" x14ac:dyDescent="0.2">
      <c r="A84" t="s">
        <v>23</v>
      </c>
      <c r="B84" s="6">
        <v>2013</v>
      </c>
      <c r="D84" s="7">
        <v>77317</v>
      </c>
      <c r="E84" s="8">
        <v>41982</v>
      </c>
      <c r="F84" s="9">
        <v>14</v>
      </c>
      <c r="H84" s="7">
        <v>31779</v>
      </c>
      <c r="I84" s="8">
        <v>42004</v>
      </c>
      <c r="J84" s="9">
        <v>11</v>
      </c>
    </row>
    <row r="85" spans="1:10" x14ac:dyDescent="0.2">
      <c r="A85" t="s">
        <v>12</v>
      </c>
      <c r="B85" s="6">
        <v>2014</v>
      </c>
      <c r="D85" s="7">
        <v>92540</v>
      </c>
      <c r="E85" s="8">
        <v>41642</v>
      </c>
      <c r="F85" s="9">
        <v>13</v>
      </c>
      <c r="H85" s="7">
        <v>38940</v>
      </c>
      <c r="I85" s="8">
        <v>41642</v>
      </c>
      <c r="J85" s="9">
        <v>13</v>
      </c>
    </row>
    <row r="86" spans="1:10" x14ac:dyDescent="0.2">
      <c r="A86" t="s">
        <v>13</v>
      </c>
      <c r="B86" s="6">
        <v>2014</v>
      </c>
      <c r="D86" s="7">
        <v>78742</v>
      </c>
      <c r="E86" s="8">
        <v>41675</v>
      </c>
      <c r="F86" s="9">
        <v>13</v>
      </c>
      <c r="H86" s="7">
        <v>33613</v>
      </c>
      <c r="I86" s="8">
        <v>41675</v>
      </c>
      <c r="J86" s="9">
        <v>13</v>
      </c>
    </row>
    <row r="87" spans="1:10" x14ac:dyDescent="0.2">
      <c r="A87" t="s">
        <v>14</v>
      </c>
      <c r="B87" s="6">
        <v>2014</v>
      </c>
      <c r="D87" s="7">
        <v>78707</v>
      </c>
      <c r="E87" s="8">
        <v>41724</v>
      </c>
      <c r="F87" s="9">
        <v>14</v>
      </c>
      <c r="H87" s="7">
        <v>34185</v>
      </c>
      <c r="I87" s="8">
        <v>41724</v>
      </c>
      <c r="J87" s="9">
        <v>14</v>
      </c>
    </row>
    <row r="88" spans="1:10" x14ac:dyDescent="0.2">
      <c r="A88" t="s">
        <v>15</v>
      </c>
      <c r="B88" s="6">
        <v>2014</v>
      </c>
      <c r="D88" s="7">
        <v>74757</v>
      </c>
      <c r="E88" s="8">
        <v>41737</v>
      </c>
      <c r="F88" s="9">
        <v>12</v>
      </c>
      <c r="H88" s="7">
        <v>34504</v>
      </c>
      <c r="I88" s="8">
        <v>41745</v>
      </c>
      <c r="J88" s="9">
        <v>14</v>
      </c>
    </row>
    <row r="89" spans="1:10" x14ac:dyDescent="0.2">
      <c r="A89" t="s">
        <v>16</v>
      </c>
      <c r="B89" s="6">
        <v>2014</v>
      </c>
      <c r="D89" s="7">
        <v>74175</v>
      </c>
      <c r="E89" s="8">
        <v>41760</v>
      </c>
      <c r="F89" s="9">
        <v>14</v>
      </c>
      <c r="H89" s="7">
        <v>32618</v>
      </c>
      <c r="I89" s="8">
        <v>41760</v>
      </c>
      <c r="J89" s="9">
        <v>14</v>
      </c>
    </row>
    <row r="90" spans="1:10" x14ac:dyDescent="0.2">
      <c r="A90" t="s">
        <v>17</v>
      </c>
      <c r="B90" s="6">
        <v>2014</v>
      </c>
      <c r="D90" s="7">
        <v>98883</v>
      </c>
      <c r="E90" s="8">
        <v>41820</v>
      </c>
      <c r="F90" s="9">
        <v>15</v>
      </c>
      <c r="H90" s="7">
        <v>40868</v>
      </c>
      <c r="I90" s="8">
        <v>41820</v>
      </c>
      <c r="J90" s="9">
        <v>15</v>
      </c>
    </row>
    <row r="91" spans="1:10" x14ac:dyDescent="0.2">
      <c r="A91" t="s">
        <v>18</v>
      </c>
      <c r="B91" s="6">
        <v>2014</v>
      </c>
      <c r="D91" s="7">
        <v>103578</v>
      </c>
      <c r="E91" s="8">
        <v>41822</v>
      </c>
      <c r="F91" s="9">
        <v>15</v>
      </c>
      <c r="H91" s="7">
        <v>42984</v>
      </c>
      <c r="I91" s="8">
        <v>41822</v>
      </c>
      <c r="J91" s="9">
        <v>15</v>
      </c>
    </row>
    <row r="92" spans="1:10" x14ac:dyDescent="0.2">
      <c r="A92" t="s">
        <v>19</v>
      </c>
      <c r="B92" s="6">
        <v>2014</v>
      </c>
      <c r="D92" s="7">
        <v>95067</v>
      </c>
      <c r="E92" s="8">
        <v>41878</v>
      </c>
      <c r="F92" s="9">
        <v>15</v>
      </c>
      <c r="H92" s="7">
        <v>40538</v>
      </c>
      <c r="I92" s="8">
        <v>41878</v>
      </c>
      <c r="J92" s="9">
        <v>15</v>
      </c>
    </row>
    <row r="93" spans="1:10" x14ac:dyDescent="0.2">
      <c r="A93" t="s">
        <v>20</v>
      </c>
      <c r="B93" s="6">
        <v>2014</v>
      </c>
      <c r="D93" s="7">
        <v>92271</v>
      </c>
      <c r="E93" s="8">
        <v>41887</v>
      </c>
      <c r="F93" s="9">
        <v>14</v>
      </c>
      <c r="H93" s="7">
        <v>39500</v>
      </c>
      <c r="I93" s="8">
        <v>41887</v>
      </c>
      <c r="J93" s="9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Consumption_by_Month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2014-04-04T13:56:18Z</dcterms:created>
  <dcterms:modified xsi:type="dcterms:W3CDTF">2014-10-16T19:17:53Z</dcterms:modified>
</cp:coreProperties>
</file>