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5" yWindow="405" windowWidth="21990" windowHeight="10080" tabRatio="885"/>
  </bookViews>
  <sheets>
    <sheet name="Summary" sheetId="9" r:id="rId1"/>
  </sheets>
  <calcPr calcId="145621" concurrentCalc="0"/>
</workbook>
</file>

<file path=xl/calcChain.xml><?xml version="1.0" encoding="utf-8"?>
<calcChain xmlns="http://schemas.openxmlformats.org/spreadsheetml/2006/main">
  <c r="L36" i="9" l="1"/>
  <c r="L65" i="9"/>
  <c r="H65" i="9"/>
  <c r="D65" i="9"/>
  <c r="H36" i="9"/>
  <c r="D36" i="9"/>
  <c r="M65" i="9"/>
  <c r="I36" i="9"/>
  <c r="E36" i="9"/>
  <c r="M36" i="9"/>
  <c r="N65" i="9"/>
  <c r="F65" i="9"/>
  <c r="J65" i="9"/>
  <c r="N36" i="9"/>
  <c r="J36" i="9"/>
  <c r="E65" i="9"/>
  <c r="F36" i="9"/>
  <c r="I65" i="9"/>
</calcChain>
</file>

<file path=xl/sharedStrings.xml><?xml version="1.0" encoding="utf-8"?>
<sst xmlns="http://schemas.openxmlformats.org/spreadsheetml/2006/main" count="105" uniqueCount="34">
  <si>
    <t>EMERA MAINE</t>
  </si>
  <si>
    <t>Note : Hourly loads include losses and unaccounted for energy (UFE), and are taken from the Daily Settlements</t>
  </si>
  <si>
    <t>Note : Data in kWhs</t>
  </si>
  <si>
    <t>Peak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</si>
  <si>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</si>
  <si>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</si>
  <si>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</si>
  <si>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</si>
  <si>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</si>
  <si>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</si>
  <si>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</si>
  <si>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</si>
  <si>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</si>
  <si>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</si>
  <si>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</si>
  <si>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</si>
  <si>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</si>
  <si>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</si>
  <si>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</si>
  <si>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</si>
  <si>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</si>
  <si>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</t>
  </si>
  <si>
    <t>Non-Coincident Peak by Month</t>
  </si>
  <si>
    <t>Date</t>
  </si>
  <si>
    <t>Hr Ending</t>
  </si>
  <si>
    <t>STDOFFER CUSTOMERS ONLY</t>
  </si>
  <si>
    <t>ALL CUSTOMERS</t>
  </si>
  <si>
    <t>STANDARD OFFER CUSTOMERS ONLY</t>
  </si>
  <si>
    <t>Note : Peak hours = weekdays HE08 - HE23; Off-Peak hours = weekdays HE01 - HE07 and HE24 &amp; weekends/holidays HE01 - HE24</t>
  </si>
  <si>
    <t>Standard Offer Customers Only</t>
  </si>
  <si>
    <t>MEDIUM PRIMARY</t>
  </si>
  <si>
    <t>MEDIUM SECONDARY</t>
  </si>
  <si>
    <t>TOTAL MEDIUM STANDARD OFFER CLASS</t>
  </si>
  <si>
    <t>MEDIUM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</si>
</sst>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3">
    <xf numFmtId="0" fontId="0" fillId="0" borderId="0" xfId="0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4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workbookViewId="0"/>
  </sheetViews>
  <sheetFormatPr defaultRowHeight="12.75" x14ac:dyDescent="0.2"/>
  <cols>
    <col min="1" max="1" width="10" customWidth="1"/>
    <col min="4" max="6" width="12.7109375" customWidth="1"/>
    <col min="7" max="7" width="10.140625" bestFit="1" customWidth="1"/>
    <col min="8" max="10" width="12.7109375" customWidth="1"/>
    <col min="12" max="14" width="12.7109375" customWidth="1"/>
    <col min="15" max="15" width="10.140625" bestFit="1" customWidth="1"/>
  </cols>
  <sheetData>
    <row r="1" spans="1:1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2">
      <c r="A7" s="2" t="s">
        <v>28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">
      <c r="A9" s="2" t="s">
        <v>25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3" t="s">
        <v>32</v>
      </c>
      <c r="M10" s="3"/>
      <c r="N10" s="3"/>
    </row>
    <row r="11" spans="1:15" x14ac:dyDescent="0.2">
      <c r="A11" s="2"/>
      <c r="B11" s="2"/>
      <c r="C11" s="2"/>
      <c r="D11" s="3" t="s">
        <v>30</v>
      </c>
      <c r="E11" s="3"/>
      <c r="F11" s="3"/>
      <c r="G11" s="2"/>
      <c r="H11" s="3" t="s">
        <v>31</v>
      </c>
      <c r="I11" s="3"/>
      <c r="J11" s="3"/>
      <c r="K11" s="2"/>
      <c r="L11" s="3" t="s">
        <v>29</v>
      </c>
      <c r="M11" s="3"/>
      <c r="N11" s="3"/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">
      <c r="A13" s="2" t="s">
        <v>4</v>
      </c>
      <c r="B13" s="4" t="s">
        <v>5</v>
      </c>
      <c r="C13" s="2"/>
      <c r="D13" s="2" t="s">
        <v>6</v>
      </c>
      <c r="E13" s="2" t="s">
        <v>7</v>
      </c>
      <c r="F13" s="2" t="s">
        <v>8</v>
      </c>
      <c r="G13" s="2"/>
      <c r="H13" s="2" t="s">
        <v>6</v>
      </c>
      <c r="I13" s="2" t="s">
        <v>7</v>
      </c>
      <c r="J13" s="2" t="s">
        <v>8</v>
      </c>
      <c r="K13" s="2"/>
      <c r="L13" s="2" t="s">
        <v>6</v>
      </c>
      <c r="M13" s="2" t="s">
        <v>7</v>
      </c>
      <c r="N13" s="2" t="s">
        <v>8</v>
      </c>
    </row>
    <row r="14" spans="1:15" x14ac:dyDescent="0.2">
      <c r="A14" s="2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">
      <c r="A15" s="2" t="s">
        <v>9</v>
      </c>
      <c r="B15" s="5">
        <v>2017</v>
      </c>
      <c r="C15" s="2"/>
      <c r="D15" s="2">
        <v>762309</v>
      </c>
      <c r="E15" s="2">
        <v>742662</v>
      </c>
      <c r="F15" s="2">
        <v>1504971</v>
      </c>
      <c r="G15" s="2"/>
      <c r="H15" s="2">
        <v>6673181</v>
      </c>
      <c r="I15" s="8">
        <v>6349252</v>
      </c>
      <c r="J15" s="8">
        <v>13022433</v>
      </c>
      <c r="K15" s="8"/>
      <c r="L15" s="2">
        <v>7435490</v>
      </c>
      <c r="M15" s="8">
        <v>7091914</v>
      </c>
      <c r="N15" s="8">
        <v>14527404</v>
      </c>
      <c r="O15" s="2"/>
    </row>
    <row r="16" spans="1:15" x14ac:dyDescent="0.2">
      <c r="A16" s="2" t="s">
        <v>10</v>
      </c>
      <c r="B16" s="9">
        <v>2017</v>
      </c>
      <c r="C16" s="2"/>
      <c r="D16" s="8">
        <v>582344</v>
      </c>
      <c r="E16" s="8">
        <v>541578</v>
      </c>
      <c r="F16" s="8">
        <v>1123922</v>
      </c>
      <c r="G16" s="2"/>
      <c r="H16" s="8">
        <v>5852532</v>
      </c>
      <c r="I16" s="8">
        <v>5493724</v>
      </c>
      <c r="J16" s="8">
        <v>11346256</v>
      </c>
      <c r="K16" s="8"/>
      <c r="L16" s="8">
        <v>6434876</v>
      </c>
      <c r="M16" s="8">
        <v>6035302</v>
      </c>
      <c r="N16" s="8">
        <v>12470178</v>
      </c>
      <c r="O16" s="2"/>
    </row>
    <row r="17" spans="1:15" x14ac:dyDescent="0.2">
      <c r="A17" s="2" t="s">
        <v>11</v>
      </c>
      <c r="B17" s="9">
        <v>2017</v>
      </c>
      <c r="C17" s="2"/>
      <c r="D17" s="8">
        <v>621362</v>
      </c>
      <c r="E17" s="8">
        <v>493458</v>
      </c>
      <c r="F17" s="8">
        <v>1114820</v>
      </c>
      <c r="G17" s="2"/>
      <c r="H17" s="8">
        <v>6717619</v>
      </c>
      <c r="I17" s="8">
        <v>5350467</v>
      </c>
      <c r="J17" s="8">
        <v>12068086</v>
      </c>
      <c r="K17" s="8"/>
      <c r="L17" s="8">
        <v>7338981</v>
      </c>
      <c r="M17" s="8">
        <v>5843925</v>
      </c>
      <c r="N17" s="8">
        <v>13182906</v>
      </c>
      <c r="O17" s="2"/>
    </row>
    <row r="18" spans="1:15" x14ac:dyDescent="0.2">
      <c r="A18" s="2" t="s">
        <v>12</v>
      </c>
      <c r="B18" s="9">
        <v>2017</v>
      </c>
      <c r="C18" s="2"/>
      <c r="D18" s="8">
        <v>492462</v>
      </c>
      <c r="E18" s="8">
        <v>472581</v>
      </c>
      <c r="F18" s="8">
        <v>965043</v>
      </c>
      <c r="G18" s="2"/>
      <c r="H18" s="8">
        <v>5288448</v>
      </c>
      <c r="I18" s="8">
        <v>5069435</v>
      </c>
      <c r="J18" s="8">
        <v>10357883</v>
      </c>
      <c r="K18" s="8"/>
      <c r="L18" s="8">
        <v>5780910</v>
      </c>
      <c r="M18" s="8">
        <v>5542016</v>
      </c>
      <c r="N18" s="8">
        <v>11322926</v>
      </c>
      <c r="O18" s="2"/>
    </row>
    <row r="19" spans="1:15" x14ac:dyDescent="0.2">
      <c r="A19" s="2" t="s">
        <v>13</v>
      </c>
      <c r="B19" s="9">
        <v>2017</v>
      </c>
      <c r="C19" s="2"/>
      <c r="D19" s="8">
        <v>514259</v>
      </c>
      <c r="E19" s="8">
        <v>393746</v>
      </c>
      <c r="F19" s="8">
        <v>908005</v>
      </c>
      <c r="G19" s="2"/>
      <c r="H19" s="8">
        <v>5969806</v>
      </c>
      <c r="I19" s="8">
        <v>4562120</v>
      </c>
      <c r="J19" s="8">
        <v>10531926</v>
      </c>
      <c r="K19" s="8"/>
      <c r="L19" s="8">
        <v>6484065</v>
      </c>
      <c r="M19" s="8">
        <v>4955866</v>
      </c>
      <c r="N19" s="8">
        <v>11439931</v>
      </c>
      <c r="O19" s="2"/>
    </row>
    <row r="20" spans="1:15" x14ac:dyDescent="0.2">
      <c r="A20" s="2" t="s">
        <v>14</v>
      </c>
      <c r="B20" s="9">
        <v>2017</v>
      </c>
      <c r="C20" s="2"/>
      <c r="D20" s="8">
        <v>530860</v>
      </c>
      <c r="E20" s="8">
        <v>376053</v>
      </c>
      <c r="F20" s="8">
        <v>906913</v>
      </c>
      <c r="G20" s="2"/>
      <c r="H20" s="8">
        <v>6891990</v>
      </c>
      <c r="I20" s="8">
        <v>4882655</v>
      </c>
      <c r="J20" s="8">
        <v>11774645</v>
      </c>
      <c r="K20" s="8"/>
      <c r="L20" s="8">
        <v>7422850</v>
      </c>
      <c r="M20" s="8">
        <v>5258708</v>
      </c>
      <c r="N20" s="8">
        <v>12681558</v>
      </c>
      <c r="O20" s="2"/>
    </row>
    <row r="21" spans="1:15" x14ac:dyDescent="0.2">
      <c r="A21" s="2" t="s">
        <v>15</v>
      </c>
      <c r="B21" s="9">
        <v>2017</v>
      </c>
      <c r="C21" s="2"/>
      <c r="D21" s="8">
        <v>569199</v>
      </c>
      <c r="E21" s="8">
        <v>529176</v>
      </c>
      <c r="F21" s="8">
        <v>1098375</v>
      </c>
      <c r="G21" s="2"/>
      <c r="H21" s="8">
        <v>7023661</v>
      </c>
      <c r="I21" s="8">
        <v>6529523</v>
      </c>
      <c r="J21" s="8">
        <v>13553184</v>
      </c>
      <c r="K21" s="8"/>
      <c r="L21" s="8">
        <v>7592860</v>
      </c>
      <c r="M21" s="8">
        <v>7058699</v>
      </c>
      <c r="N21" s="8">
        <v>14651559</v>
      </c>
      <c r="O21" s="2"/>
    </row>
    <row r="22" spans="1:15" x14ac:dyDescent="0.2">
      <c r="A22" s="2" t="s">
        <v>16</v>
      </c>
      <c r="B22" s="9">
        <v>2017</v>
      </c>
      <c r="C22" s="2"/>
      <c r="D22" s="8">
        <v>631365</v>
      </c>
      <c r="E22" s="8">
        <v>461332</v>
      </c>
      <c r="F22" s="8">
        <v>1092697</v>
      </c>
      <c r="G22" s="2"/>
      <c r="H22" s="8">
        <v>7885649</v>
      </c>
      <c r="I22" s="8">
        <v>5755339</v>
      </c>
      <c r="J22" s="8">
        <v>13640988</v>
      </c>
      <c r="K22" s="8"/>
      <c r="L22" s="8">
        <v>8517014</v>
      </c>
      <c r="M22" s="8">
        <v>6216671</v>
      </c>
      <c r="N22" s="8">
        <v>14733685</v>
      </c>
      <c r="O22" s="2"/>
    </row>
    <row r="23" spans="1:15" x14ac:dyDescent="0.2">
      <c r="A23" s="2" t="s">
        <v>17</v>
      </c>
      <c r="B23" s="9">
        <v>2017</v>
      </c>
      <c r="C23" s="2"/>
      <c r="D23" s="8">
        <v>555856</v>
      </c>
      <c r="E23" s="8">
        <v>425523</v>
      </c>
      <c r="F23" s="8">
        <v>981379</v>
      </c>
      <c r="G23" s="2"/>
      <c r="H23" s="8">
        <v>6942368</v>
      </c>
      <c r="I23" s="8">
        <v>5339213</v>
      </c>
      <c r="J23" s="8">
        <v>12281581</v>
      </c>
      <c r="K23" s="8"/>
      <c r="L23" s="8">
        <v>7498224</v>
      </c>
      <c r="M23" s="8">
        <v>5764736</v>
      </c>
      <c r="N23" s="8">
        <v>13262960</v>
      </c>
      <c r="O23" s="2"/>
    </row>
    <row r="24" spans="1:15" x14ac:dyDescent="0.2">
      <c r="A24" s="2" t="s">
        <v>18</v>
      </c>
      <c r="B24" s="9">
        <v>2017</v>
      </c>
      <c r="C24" s="2"/>
      <c r="D24" s="8">
        <v>464748</v>
      </c>
      <c r="E24" s="8">
        <v>450803.5</v>
      </c>
      <c r="F24" s="8">
        <v>915551.5</v>
      </c>
      <c r="G24" s="2"/>
      <c r="H24" s="8">
        <v>5638716</v>
      </c>
      <c r="I24" s="8">
        <v>5475056.5</v>
      </c>
      <c r="J24" s="8">
        <v>11113772.5</v>
      </c>
      <c r="K24" s="8"/>
      <c r="L24" s="8">
        <v>6103464</v>
      </c>
      <c r="M24" s="8">
        <v>5925860</v>
      </c>
      <c r="N24" s="8">
        <v>12029324</v>
      </c>
      <c r="O24" s="2"/>
    </row>
    <row r="25" spans="1:15" x14ac:dyDescent="0.2">
      <c r="A25" s="2" t="s">
        <v>19</v>
      </c>
      <c r="B25" s="9">
        <v>2017</v>
      </c>
      <c r="C25" s="2"/>
      <c r="D25" s="8">
        <v>478083</v>
      </c>
      <c r="E25" s="8">
        <v>512857</v>
      </c>
      <c r="F25" s="8">
        <v>990940</v>
      </c>
      <c r="G25" s="2"/>
      <c r="H25" s="8">
        <v>5718978</v>
      </c>
      <c r="I25" s="8">
        <v>6137724</v>
      </c>
      <c r="J25" s="8">
        <v>11856702</v>
      </c>
      <c r="K25" s="8"/>
      <c r="L25" s="8">
        <v>6197061</v>
      </c>
      <c r="M25" s="8">
        <v>6650581</v>
      </c>
      <c r="N25" s="8">
        <v>12847642</v>
      </c>
      <c r="O25" s="2"/>
    </row>
    <row r="26" spans="1:15" x14ac:dyDescent="0.2">
      <c r="A26" s="2" t="s">
        <v>20</v>
      </c>
      <c r="B26" s="9">
        <v>2017</v>
      </c>
      <c r="C26" s="2"/>
      <c r="D26" s="8">
        <v>639832</v>
      </c>
      <c r="E26" s="8">
        <v>601139</v>
      </c>
      <c r="F26" s="8">
        <v>1240971</v>
      </c>
      <c r="G26" s="2"/>
      <c r="H26" s="8">
        <v>7235886</v>
      </c>
      <c r="I26" s="8">
        <v>6801777</v>
      </c>
      <c r="J26" s="8">
        <v>14037663</v>
      </c>
      <c r="K26" s="8"/>
      <c r="L26" s="8">
        <v>7875718</v>
      </c>
      <c r="M26" s="8">
        <v>7402916</v>
      </c>
      <c r="N26" s="8">
        <v>15278634</v>
      </c>
      <c r="O26" s="2"/>
    </row>
    <row r="27" spans="1:15" x14ac:dyDescent="0.2">
      <c r="A27" s="2" t="s">
        <v>9</v>
      </c>
      <c r="B27" s="9">
        <v>2018</v>
      </c>
      <c r="C27" s="2"/>
      <c r="D27" s="8">
        <v>704086</v>
      </c>
      <c r="E27" s="8">
        <v>656438</v>
      </c>
      <c r="F27" s="8">
        <v>1360524</v>
      </c>
      <c r="G27" s="2"/>
      <c r="H27" s="8">
        <v>7599605</v>
      </c>
      <c r="I27" s="8">
        <v>7093809</v>
      </c>
      <c r="J27" s="8">
        <v>14693414</v>
      </c>
      <c r="K27" s="8"/>
      <c r="L27" s="8">
        <v>8303691</v>
      </c>
      <c r="M27" s="8">
        <v>7750247</v>
      </c>
      <c r="N27" s="8">
        <v>16053938</v>
      </c>
      <c r="O27" s="2"/>
    </row>
    <row r="28" spans="1:15" x14ac:dyDescent="0.2">
      <c r="A28" s="2" t="s">
        <v>10</v>
      </c>
      <c r="B28" s="9">
        <v>2018</v>
      </c>
      <c r="C28" s="2"/>
      <c r="D28" s="8">
        <v>642975</v>
      </c>
      <c r="E28" s="8">
        <v>593697</v>
      </c>
      <c r="F28" s="8">
        <v>1236672</v>
      </c>
      <c r="G28" s="2"/>
      <c r="H28" s="8">
        <v>6439358</v>
      </c>
      <c r="I28" s="8">
        <v>5987836</v>
      </c>
      <c r="J28" s="8">
        <v>12427194</v>
      </c>
      <c r="K28" s="8"/>
      <c r="L28" s="8">
        <v>7082333</v>
      </c>
      <c r="M28" s="8">
        <v>6581533</v>
      </c>
      <c r="N28" s="8">
        <v>13663866</v>
      </c>
      <c r="O28" s="2"/>
    </row>
    <row r="29" spans="1:15" x14ac:dyDescent="0.2">
      <c r="A29" s="2" t="s">
        <v>11</v>
      </c>
      <c r="B29" s="9">
        <v>2018</v>
      </c>
      <c r="C29" s="2"/>
      <c r="D29" s="8">
        <v>640045</v>
      </c>
      <c r="E29" s="8">
        <v>518190</v>
      </c>
      <c r="F29" s="8">
        <v>1158235</v>
      </c>
      <c r="G29" s="2"/>
      <c r="H29" s="8">
        <v>6370456</v>
      </c>
      <c r="I29" s="8">
        <v>5195618</v>
      </c>
      <c r="J29" s="8">
        <v>11566074</v>
      </c>
      <c r="K29" s="8"/>
      <c r="L29" s="8">
        <v>7010501</v>
      </c>
      <c r="M29" s="8">
        <v>5713808</v>
      </c>
      <c r="N29" s="8">
        <v>12724309</v>
      </c>
      <c r="O29" s="2"/>
    </row>
    <row r="30" spans="1:15" x14ac:dyDescent="0.2">
      <c r="A30" s="2" t="s">
        <v>12</v>
      </c>
      <c r="B30" s="9">
        <v>2018</v>
      </c>
      <c r="C30" s="2"/>
      <c r="D30" s="8">
        <v>569699</v>
      </c>
      <c r="E30" s="8">
        <v>579259</v>
      </c>
      <c r="F30" s="8">
        <v>1148958</v>
      </c>
      <c r="G30" s="2"/>
      <c r="H30" s="8">
        <v>5627603</v>
      </c>
      <c r="I30" s="8">
        <v>5708362</v>
      </c>
      <c r="J30" s="8">
        <v>11335965</v>
      </c>
      <c r="K30" s="8"/>
      <c r="L30" s="8">
        <v>6197302</v>
      </c>
      <c r="M30" s="8">
        <v>6287621</v>
      </c>
      <c r="N30" s="8">
        <v>12484923</v>
      </c>
      <c r="O30" s="2"/>
    </row>
    <row r="31" spans="1:15" x14ac:dyDescent="0.2">
      <c r="A31" s="2" t="s">
        <v>13</v>
      </c>
      <c r="B31" s="9">
        <v>2018</v>
      </c>
      <c r="C31" s="2"/>
      <c r="D31" s="8">
        <v>579452</v>
      </c>
      <c r="E31" s="8">
        <v>463119</v>
      </c>
      <c r="F31" s="8">
        <v>1042571</v>
      </c>
      <c r="G31" s="2"/>
      <c r="H31" s="8">
        <v>5929084</v>
      </c>
      <c r="I31" s="8">
        <v>4755413</v>
      </c>
      <c r="J31" s="8">
        <v>10684497</v>
      </c>
      <c r="K31" s="8"/>
      <c r="L31" s="8">
        <v>6508536</v>
      </c>
      <c r="M31" s="8">
        <v>5218532</v>
      </c>
      <c r="N31" s="8">
        <v>11727068</v>
      </c>
      <c r="O31" s="2"/>
    </row>
    <row r="32" spans="1:15" x14ac:dyDescent="0.2">
      <c r="A32" s="2" t="s">
        <v>14</v>
      </c>
      <c r="B32" s="9">
        <v>2018</v>
      </c>
      <c r="C32" s="2"/>
      <c r="D32" s="8">
        <v>584338</v>
      </c>
      <c r="E32" s="8">
        <v>462089</v>
      </c>
      <c r="F32" s="8">
        <v>1046427</v>
      </c>
      <c r="G32" s="2"/>
      <c r="H32" s="8">
        <v>6552124</v>
      </c>
      <c r="I32" s="8">
        <v>5187330</v>
      </c>
      <c r="J32" s="8">
        <v>11739454</v>
      </c>
      <c r="K32" s="8"/>
      <c r="L32" s="8">
        <v>7136462</v>
      </c>
      <c r="M32" s="8">
        <v>5649419</v>
      </c>
      <c r="N32" s="8">
        <v>12785881</v>
      </c>
      <c r="O32" s="2"/>
    </row>
    <row r="33" spans="1:15" x14ac:dyDescent="0.2">
      <c r="A33" s="2" t="s">
        <v>15</v>
      </c>
      <c r="B33" s="9">
        <v>2018</v>
      </c>
      <c r="C33" s="2"/>
      <c r="D33" s="8">
        <v>663213</v>
      </c>
      <c r="E33" s="8">
        <v>672107</v>
      </c>
      <c r="F33" s="8">
        <v>1335320</v>
      </c>
      <c r="G33" s="2"/>
      <c r="H33" s="8">
        <v>7298780</v>
      </c>
      <c r="I33" s="8">
        <v>7399052</v>
      </c>
      <c r="J33" s="8">
        <v>14697832</v>
      </c>
      <c r="K33" s="8"/>
      <c r="L33" s="8">
        <v>7961993</v>
      </c>
      <c r="M33" s="8">
        <v>8071159</v>
      </c>
      <c r="N33" s="8">
        <v>16033152</v>
      </c>
      <c r="O33" s="2"/>
    </row>
    <row r="34" spans="1:15" x14ac:dyDescent="0.2">
      <c r="A34" s="2"/>
      <c r="B34" s="9"/>
      <c r="C34" s="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"/>
    </row>
    <row r="35" spans="1:15" x14ac:dyDescent="0.2">
      <c r="A35" s="2"/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2"/>
      <c r="B36" s="5"/>
      <c r="C36" s="2"/>
      <c r="D36" s="2">
        <f>SUM(D15:D34)</f>
        <v>11226487</v>
      </c>
      <c r="E36" s="2">
        <f>SUM(E15:E34)</f>
        <v>9945807.5</v>
      </c>
      <c r="F36" s="2">
        <f>SUM(F15:F34)</f>
        <v>21172294.5</v>
      </c>
      <c r="G36" s="2"/>
      <c r="H36" s="2">
        <f>SUM(H15:H34)</f>
        <v>123655844</v>
      </c>
      <c r="I36" s="2">
        <f>SUM(I15:I34)</f>
        <v>109073705.5</v>
      </c>
      <c r="J36" s="2">
        <f>SUM(J15:J34)</f>
        <v>232729549.5</v>
      </c>
      <c r="K36" s="2"/>
      <c r="L36" s="2">
        <f>SUM(L15:L34)</f>
        <v>134882331</v>
      </c>
      <c r="M36" s="2">
        <f>SUM(M15:M34)</f>
        <v>119019513</v>
      </c>
      <c r="N36" s="2">
        <f>SUM(N15:N34)</f>
        <v>253901844</v>
      </c>
    </row>
    <row r="37" spans="1:15" x14ac:dyDescent="0.2">
      <c r="A37" s="2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5" x14ac:dyDescent="0.2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5" x14ac:dyDescent="0.2">
      <c r="A39" s="2" t="s">
        <v>26</v>
      </c>
      <c r="B39" s="6"/>
      <c r="C39" s="2"/>
      <c r="D39" s="2"/>
      <c r="E39" s="2"/>
      <c r="F39" s="2"/>
      <c r="G39" s="2"/>
      <c r="H39" s="2"/>
      <c r="I39" s="2"/>
      <c r="J39" s="2"/>
      <c r="K39" s="2"/>
      <c r="L39" s="3" t="s">
        <v>32</v>
      </c>
      <c r="M39" s="3"/>
      <c r="N39" s="3"/>
    </row>
    <row r="40" spans="1:15" x14ac:dyDescent="0.2">
      <c r="A40" s="2"/>
      <c r="B40" s="6"/>
      <c r="C40" s="2"/>
      <c r="D40" s="3" t="s">
        <v>30</v>
      </c>
      <c r="E40" s="3"/>
      <c r="F40" s="3"/>
      <c r="G40" s="2"/>
      <c r="H40" s="3" t="s">
        <v>31</v>
      </c>
      <c r="I40" s="3"/>
      <c r="J40" s="3"/>
      <c r="K40" s="2"/>
      <c r="L40" s="3" t="s">
        <v>21</v>
      </c>
      <c r="M40" s="3"/>
      <c r="N40" s="3"/>
    </row>
    <row r="41" spans="1:15" x14ac:dyDescent="0.2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x14ac:dyDescent="0.2">
      <c r="A42" s="2" t="s">
        <v>4</v>
      </c>
      <c r="B42" s="5" t="s">
        <v>5</v>
      </c>
      <c r="C42" s="2"/>
      <c r="D42" s="2" t="s">
        <v>6</v>
      </c>
      <c r="E42" s="2" t="s">
        <v>7</v>
      </c>
      <c r="F42" s="2" t="s">
        <v>8</v>
      </c>
      <c r="G42" s="2"/>
      <c r="H42" s="2" t="s">
        <v>6</v>
      </c>
      <c r="I42" s="2" t="s">
        <v>7</v>
      </c>
      <c r="J42" s="2" t="s">
        <v>8</v>
      </c>
      <c r="K42" s="2"/>
      <c r="L42" s="2" t="s">
        <v>6</v>
      </c>
      <c r="M42" s="2" t="s">
        <v>7</v>
      </c>
      <c r="N42" s="2" t="s">
        <v>8</v>
      </c>
    </row>
    <row r="43" spans="1:15" x14ac:dyDescent="0.2">
      <c r="A43" s="2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5" x14ac:dyDescent="0.2">
      <c r="A44" s="2" t="s">
        <v>9</v>
      </c>
      <c r="B44" s="9">
        <v>2017</v>
      </c>
      <c r="C44" s="2"/>
      <c r="D44" s="2">
        <v>2552778</v>
      </c>
      <c r="E44" s="10">
        <v>2462013</v>
      </c>
      <c r="F44" s="10">
        <v>5014791</v>
      </c>
      <c r="G44" s="2"/>
      <c r="H44" s="10">
        <v>19366254</v>
      </c>
      <c r="I44" s="10">
        <v>18419186</v>
      </c>
      <c r="J44" s="10">
        <v>37785440</v>
      </c>
      <c r="K44" s="10"/>
      <c r="L44" s="2">
        <v>21919032</v>
      </c>
      <c r="M44" s="10">
        <v>20881199</v>
      </c>
      <c r="N44" s="10">
        <v>42800231</v>
      </c>
      <c r="O44" s="2"/>
    </row>
    <row r="45" spans="1:15" x14ac:dyDescent="0.2">
      <c r="A45" s="2" t="s">
        <v>10</v>
      </c>
      <c r="B45" s="9">
        <v>2017</v>
      </c>
      <c r="C45" s="2"/>
      <c r="D45" s="10">
        <v>2236605</v>
      </c>
      <c r="E45" s="10">
        <v>2115419</v>
      </c>
      <c r="F45" s="10">
        <v>4352024</v>
      </c>
      <c r="G45" s="2"/>
      <c r="H45" s="10">
        <v>17030141</v>
      </c>
      <c r="I45" s="10">
        <v>16005986</v>
      </c>
      <c r="J45" s="10">
        <v>33036127</v>
      </c>
      <c r="K45" s="10"/>
      <c r="L45" s="10">
        <v>19266746</v>
      </c>
      <c r="M45" s="10">
        <v>18121405</v>
      </c>
      <c r="N45" s="10">
        <v>37388151</v>
      </c>
      <c r="O45" s="10"/>
    </row>
    <row r="46" spans="1:15" x14ac:dyDescent="0.2">
      <c r="A46" s="2" t="s">
        <v>11</v>
      </c>
      <c r="B46" s="9">
        <v>2017</v>
      </c>
      <c r="C46" s="2"/>
      <c r="D46" s="10">
        <v>2549757</v>
      </c>
      <c r="E46" s="10">
        <v>2056331</v>
      </c>
      <c r="F46" s="10">
        <v>4606088</v>
      </c>
      <c r="G46" s="2"/>
      <c r="H46" s="10">
        <v>19539867</v>
      </c>
      <c r="I46" s="10">
        <v>15626523</v>
      </c>
      <c r="J46" s="10">
        <v>35166390</v>
      </c>
      <c r="K46" s="10"/>
      <c r="L46" s="10">
        <v>22089624</v>
      </c>
      <c r="M46" s="10">
        <v>17682854</v>
      </c>
      <c r="N46" s="10">
        <v>39772478</v>
      </c>
      <c r="O46" s="10"/>
    </row>
    <row r="47" spans="1:15" x14ac:dyDescent="0.2">
      <c r="A47" s="2" t="s">
        <v>12</v>
      </c>
      <c r="B47" s="9">
        <v>2017</v>
      </c>
      <c r="C47" s="2"/>
      <c r="D47" s="10">
        <v>2025176</v>
      </c>
      <c r="E47" s="10">
        <v>1928303</v>
      </c>
      <c r="F47" s="10">
        <v>3953479</v>
      </c>
      <c r="G47" s="2"/>
      <c r="H47" s="10">
        <v>15676332</v>
      </c>
      <c r="I47" s="10">
        <v>14803454</v>
      </c>
      <c r="J47" s="10">
        <v>30479786</v>
      </c>
      <c r="K47" s="10"/>
      <c r="L47" s="10">
        <v>17701508</v>
      </c>
      <c r="M47" s="10">
        <v>16731757</v>
      </c>
      <c r="N47" s="10">
        <v>34433265</v>
      </c>
      <c r="O47" s="10"/>
    </row>
    <row r="48" spans="1:15" x14ac:dyDescent="0.2">
      <c r="A48" s="2" t="s">
        <v>13</v>
      </c>
      <c r="B48" s="9">
        <v>2017</v>
      </c>
      <c r="C48" s="2"/>
      <c r="D48" s="10">
        <v>2145803</v>
      </c>
      <c r="E48" s="10">
        <v>1902345</v>
      </c>
      <c r="F48" s="10">
        <v>4048148</v>
      </c>
      <c r="G48" s="2"/>
      <c r="H48" s="10">
        <v>16758055</v>
      </c>
      <c r="I48" s="10">
        <v>14688124</v>
      </c>
      <c r="J48" s="10">
        <v>31446179</v>
      </c>
      <c r="K48" s="10"/>
      <c r="L48" s="10">
        <v>18903858</v>
      </c>
      <c r="M48" s="10">
        <v>16590469</v>
      </c>
      <c r="N48" s="10">
        <v>35494327</v>
      </c>
      <c r="O48" s="10"/>
    </row>
    <row r="49" spans="1:17" x14ac:dyDescent="0.2">
      <c r="A49" s="2" t="s">
        <v>14</v>
      </c>
      <c r="B49" s="9">
        <v>2017</v>
      </c>
      <c r="C49" s="2"/>
      <c r="D49" s="10">
        <v>2292969</v>
      </c>
      <c r="E49" s="10">
        <v>1883577</v>
      </c>
      <c r="F49" s="10">
        <v>4176546</v>
      </c>
      <c r="G49" s="2"/>
      <c r="H49" s="10">
        <v>18972681</v>
      </c>
      <c r="I49" s="10">
        <v>15408299</v>
      </c>
      <c r="J49" s="10">
        <v>34380980</v>
      </c>
      <c r="K49" s="10"/>
      <c r="L49" s="10">
        <v>21265650</v>
      </c>
      <c r="M49" s="10">
        <v>17291876</v>
      </c>
      <c r="N49" s="10">
        <v>38557526</v>
      </c>
      <c r="O49" s="10"/>
    </row>
    <row r="50" spans="1:17" x14ac:dyDescent="0.2">
      <c r="A50" s="2" t="s">
        <v>15</v>
      </c>
      <c r="B50" s="9">
        <v>2017</v>
      </c>
      <c r="C50" s="2"/>
      <c r="D50" s="10">
        <v>2281209</v>
      </c>
      <c r="E50" s="10">
        <v>2377582</v>
      </c>
      <c r="F50" s="10">
        <v>4658791</v>
      </c>
      <c r="G50" s="2"/>
      <c r="H50" s="10">
        <v>18905222</v>
      </c>
      <c r="I50" s="10">
        <v>19532224</v>
      </c>
      <c r="J50" s="10">
        <v>38437446</v>
      </c>
      <c r="K50" s="10"/>
      <c r="L50" s="10">
        <v>21186431</v>
      </c>
      <c r="M50" s="10">
        <v>21909806</v>
      </c>
      <c r="N50" s="10">
        <v>43096237</v>
      </c>
      <c r="O50" s="10"/>
    </row>
    <row r="51" spans="1:17" x14ac:dyDescent="0.2">
      <c r="A51" s="2" t="s">
        <v>16</v>
      </c>
      <c r="B51" s="9">
        <v>2017</v>
      </c>
      <c r="C51" s="2"/>
      <c r="D51" s="10">
        <v>2616880</v>
      </c>
      <c r="E51" s="10">
        <v>2021561</v>
      </c>
      <c r="F51" s="10">
        <v>4638441</v>
      </c>
      <c r="G51" s="2"/>
      <c r="H51" s="10">
        <v>21666111</v>
      </c>
      <c r="I51" s="10">
        <v>16571301</v>
      </c>
      <c r="J51" s="10">
        <v>38237412</v>
      </c>
      <c r="K51" s="10"/>
      <c r="L51" s="10">
        <v>24282991</v>
      </c>
      <c r="M51" s="10">
        <v>18592862</v>
      </c>
      <c r="N51" s="10">
        <v>42875853</v>
      </c>
      <c r="O51" s="10"/>
    </row>
    <row r="52" spans="1:17" x14ac:dyDescent="0.2">
      <c r="A52" s="2" t="s">
        <v>17</v>
      </c>
      <c r="B52" s="9">
        <v>2017</v>
      </c>
      <c r="C52" s="2"/>
      <c r="D52" s="10">
        <v>2303671</v>
      </c>
      <c r="E52" s="10">
        <v>1873774</v>
      </c>
      <c r="F52" s="10">
        <v>4177445</v>
      </c>
      <c r="G52" s="2"/>
      <c r="H52" s="10">
        <v>19017706</v>
      </c>
      <c r="I52" s="10">
        <v>15360137</v>
      </c>
      <c r="J52" s="10">
        <v>34377843</v>
      </c>
      <c r="K52" s="10"/>
      <c r="L52" s="10">
        <v>21321377</v>
      </c>
      <c r="M52" s="10">
        <v>17233911</v>
      </c>
      <c r="N52" s="10">
        <v>38555288</v>
      </c>
      <c r="O52" s="10"/>
    </row>
    <row r="53" spans="1:17" x14ac:dyDescent="0.2">
      <c r="A53" s="2" t="s">
        <v>18</v>
      </c>
      <c r="B53" s="9">
        <v>2017</v>
      </c>
      <c r="C53" s="2"/>
      <c r="D53" s="10">
        <v>1902355</v>
      </c>
      <c r="E53" s="10">
        <v>1837678.5</v>
      </c>
      <c r="F53" s="10">
        <v>3740033.5</v>
      </c>
      <c r="G53" s="2"/>
      <c r="H53" s="10">
        <v>15282071</v>
      </c>
      <c r="I53" s="10">
        <v>14656760.5</v>
      </c>
      <c r="J53" s="10">
        <v>29938831.5</v>
      </c>
      <c r="K53" s="10"/>
      <c r="L53" s="10">
        <v>17184426</v>
      </c>
      <c r="M53" s="10">
        <v>16494439</v>
      </c>
      <c r="N53" s="10">
        <v>33678865</v>
      </c>
      <c r="O53" s="10"/>
    </row>
    <row r="54" spans="1:17" x14ac:dyDescent="0.2">
      <c r="A54" s="2" t="s">
        <v>19</v>
      </c>
      <c r="B54" s="9">
        <v>2017</v>
      </c>
      <c r="C54" s="2"/>
      <c r="D54" s="10">
        <v>2091200</v>
      </c>
      <c r="E54" s="10">
        <v>2215099</v>
      </c>
      <c r="F54" s="10">
        <v>4306299</v>
      </c>
      <c r="G54" s="2"/>
      <c r="H54" s="10">
        <v>16652150</v>
      </c>
      <c r="I54" s="10">
        <v>17459485</v>
      </c>
      <c r="J54" s="10">
        <v>34111635</v>
      </c>
      <c r="K54" s="10"/>
      <c r="L54" s="10">
        <v>18743350</v>
      </c>
      <c r="M54" s="10">
        <v>19674584</v>
      </c>
      <c r="N54" s="10">
        <v>38417934</v>
      </c>
      <c r="O54" s="10"/>
    </row>
    <row r="55" spans="1:17" x14ac:dyDescent="0.2">
      <c r="A55" s="2" t="s">
        <v>20</v>
      </c>
      <c r="B55" s="9">
        <v>2017</v>
      </c>
      <c r="C55" s="2"/>
      <c r="D55" s="10">
        <v>2541665</v>
      </c>
      <c r="E55" s="10">
        <v>2392362</v>
      </c>
      <c r="F55" s="10">
        <v>4934027</v>
      </c>
      <c r="G55" s="2"/>
      <c r="H55" s="10">
        <v>20232748</v>
      </c>
      <c r="I55" s="10">
        <v>18959964</v>
      </c>
      <c r="J55" s="10">
        <v>39192712</v>
      </c>
      <c r="K55" s="10"/>
      <c r="L55" s="10">
        <v>22774413</v>
      </c>
      <c r="M55" s="10">
        <v>21352326</v>
      </c>
      <c r="N55" s="10">
        <v>44126739</v>
      </c>
      <c r="O55" s="10"/>
    </row>
    <row r="56" spans="1:17" x14ac:dyDescent="0.2">
      <c r="A56" s="2" t="s">
        <v>9</v>
      </c>
      <c r="B56" s="9">
        <v>2018</v>
      </c>
      <c r="C56" s="2"/>
      <c r="D56" s="10">
        <v>2656708</v>
      </c>
      <c r="E56" s="10">
        <v>2586475</v>
      </c>
      <c r="F56" s="10">
        <v>5243183</v>
      </c>
      <c r="G56" s="2"/>
      <c r="H56" s="10">
        <v>20901954</v>
      </c>
      <c r="I56" s="10">
        <v>20259770</v>
      </c>
      <c r="J56" s="10">
        <v>41161724</v>
      </c>
      <c r="K56" s="10"/>
      <c r="L56" s="10">
        <v>23558662</v>
      </c>
      <c r="M56" s="10">
        <v>22846245</v>
      </c>
      <c r="N56" s="10">
        <v>46404907</v>
      </c>
      <c r="O56" s="10"/>
    </row>
    <row r="57" spans="1:17" x14ac:dyDescent="0.2">
      <c r="A57" s="2" t="s">
        <v>10</v>
      </c>
      <c r="B57" s="9">
        <v>2018</v>
      </c>
      <c r="C57" s="2"/>
      <c r="D57" s="10">
        <v>2290508</v>
      </c>
      <c r="E57" s="10">
        <v>2103004</v>
      </c>
      <c r="F57" s="10">
        <v>4393512</v>
      </c>
      <c r="G57" s="2"/>
      <c r="H57" s="10">
        <v>17657199</v>
      </c>
      <c r="I57" s="10">
        <v>16158834</v>
      </c>
      <c r="J57" s="10">
        <v>33816033</v>
      </c>
      <c r="K57" s="10"/>
      <c r="L57" s="10">
        <v>19947707</v>
      </c>
      <c r="M57" s="10">
        <v>18261838</v>
      </c>
      <c r="N57" s="10">
        <v>38209545</v>
      </c>
      <c r="O57" s="10"/>
    </row>
    <row r="58" spans="1:17" x14ac:dyDescent="0.2">
      <c r="A58" s="2" t="s">
        <v>11</v>
      </c>
      <c r="B58" s="9">
        <v>2018</v>
      </c>
      <c r="C58" s="2"/>
      <c r="D58" s="10">
        <v>2428523</v>
      </c>
      <c r="E58" s="10">
        <v>2120688</v>
      </c>
      <c r="F58" s="10">
        <v>4549211</v>
      </c>
      <c r="G58" s="2"/>
      <c r="H58" s="10">
        <v>18131305</v>
      </c>
      <c r="I58" s="10">
        <v>15751989</v>
      </c>
      <c r="J58" s="10">
        <v>33883294</v>
      </c>
      <c r="K58" s="10"/>
      <c r="L58" s="10">
        <v>20559828</v>
      </c>
      <c r="M58" s="10">
        <v>17872677</v>
      </c>
      <c r="N58" s="10">
        <v>38432505</v>
      </c>
      <c r="O58" s="10"/>
    </row>
    <row r="59" spans="1:17" x14ac:dyDescent="0.2">
      <c r="A59" s="2" t="s">
        <v>12</v>
      </c>
      <c r="B59" s="9">
        <v>2018</v>
      </c>
      <c r="C59" s="2"/>
      <c r="D59" s="10">
        <v>2051655</v>
      </c>
      <c r="E59" s="10">
        <v>2154470</v>
      </c>
      <c r="F59" s="10">
        <v>4206125</v>
      </c>
      <c r="G59" s="2"/>
      <c r="H59" s="10">
        <v>15131058</v>
      </c>
      <c r="I59" s="10">
        <v>15774698</v>
      </c>
      <c r="J59" s="10">
        <v>30905756</v>
      </c>
      <c r="K59" s="10"/>
      <c r="L59" s="10">
        <v>17182713</v>
      </c>
      <c r="M59" s="10">
        <v>17929168</v>
      </c>
      <c r="N59" s="10">
        <v>35111881</v>
      </c>
      <c r="O59" s="10"/>
    </row>
    <row r="60" spans="1:17" x14ac:dyDescent="0.2">
      <c r="A60" s="2" t="s">
        <v>13</v>
      </c>
      <c r="B60" s="9">
        <v>2018</v>
      </c>
      <c r="C60" s="2"/>
      <c r="D60" s="10">
        <v>2264429</v>
      </c>
      <c r="E60" s="10">
        <v>1828733</v>
      </c>
      <c r="F60" s="10">
        <v>4093162</v>
      </c>
      <c r="G60" s="2"/>
      <c r="H60" s="10">
        <v>16726693</v>
      </c>
      <c r="I60" s="10">
        <v>13421227</v>
      </c>
      <c r="J60" s="10">
        <v>30147920</v>
      </c>
      <c r="K60" s="10"/>
      <c r="L60" s="10">
        <v>18991122</v>
      </c>
      <c r="M60" s="10">
        <v>15249960</v>
      </c>
      <c r="N60" s="10">
        <v>34241082</v>
      </c>
      <c r="O60" s="10"/>
    </row>
    <row r="61" spans="1:17" x14ac:dyDescent="0.2">
      <c r="A61" s="2" t="s">
        <v>14</v>
      </c>
      <c r="B61" s="9">
        <v>2018</v>
      </c>
      <c r="C61" s="2"/>
      <c r="D61" s="10">
        <v>2502359</v>
      </c>
      <c r="E61" s="10">
        <v>1937359</v>
      </c>
      <c r="F61" s="10">
        <v>4439718</v>
      </c>
      <c r="G61" s="2"/>
      <c r="H61" s="10">
        <v>19218380</v>
      </c>
      <c r="I61" s="10">
        <v>14764881</v>
      </c>
      <c r="J61" s="10">
        <v>33983261</v>
      </c>
      <c r="K61" s="10"/>
      <c r="L61" s="10">
        <v>21720739</v>
      </c>
      <c r="M61" s="10">
        <v>16702240</v>
      </c>
      <c r="N61" s="10">
        <v>38422979</v>
      </c>
      <c r="O61" s="10"/>
    </row>
    <row r="62" spans="1:17" x14ac:dyDescent="0.2">
      <c r="A62" s="2" t="s">
        <v>15</v>
      </c>
      <c r="B62" s="9">
        <v>2018</v>
      </c>
      <c r="C62" s="2"/>
      <c r="D62" s="10">
        <v>2395714</v>
      </c>
      <c r="E62" s="10">
        <v>2505792</v>
      </c>
      <c r="F62" s="10">
        <v>4901506</v>
      </c>
      <c r="G62" s="10"/>
      <c r="H62" s="10">
        <v>18728214</v>
      </c>
      <c r="I62" s="10">
        <v>19367750</v>
      </c>
      <c r="J62" s="10">
        <v>38095964</v>
      </c>
      <c r="K62" s="10"/>
      <c r="L62" s="10">
        <v>21123928</v>
      </c>
      <c r="M62" s="10">
        <v>21873542</v>
      </c>
      <c r="N62" s="10">
        <v>42997470</v>
      </c>
      <c r="O62" s="10"/>
      <c r="P62" s="10"/>
      <c r="Q62" s="10"/>
    </row>
    <row r="63" spans="1:17" x14ac:dyDescent="0.2">
      <c r="A63" s="10"/>
      <c r="B63" s="9"/>
      <c r="C63" s="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2"/>
    </row>
    <row r="64" spans="1:17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4"/>
      <c r="C65" s="2"/>
      <c r="D65" s="2">
        <f>SUM(D44:D63)</f>
        <v>44129964</v>
      </c>
      <c r="E65" s="10">
        <f t="shared" ref="E65:F65" si="0">SUM(E44:E63)</f>
        <v>40302565.5</v>
      </c>
      <c r="F65" s="10">
        <f t="shared" si="0"/>
        <v>84432529.5</v>
      </c>
      <c r="G65" s="2"/>
      <c r="H65" s="10">
        <f>SUM(H44:H63)</f>
        <v>345594141</v>
      </c>
      <c r="I65" s="10">
        <f t="shared" ref="I65:J65" si="1">SUM(I44:I63)</f>
        <v>312990592.5</v>
      </c>
      <c r="J65" s="10">
        <f t="shared" si="1"/>
        <v>658584733.5</v>
      </c>
      <c r="K65" s="2"/>
      <c r="L65" s="10">
        <f>SUM(L44:L63)</f>
        <v>389724105</v>
      </c>
      <c r="M65" s="10">
        <f t="shared" ref="M65:N65" si="2">SUM(M44:M63)</f>
        <v>353293158</v>
      </c>
      <c r="N65" s="10">
        <f t="shared" si="2"/>
        <v>743017263</v>
      </c>
    </row>
    <row r="66" spans="1:14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">
      <c r="A68" s="2" t="s">
        <v>22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2"/>
      <c r="C69" s="2"/>
      <c r="D69" s="2" t="s">
        <v>27</v>
      </c>
      <c r="E69" s="2"/>
      <c r="F69" s="2"/>
      <c r="G69" s="2"/>
      <c r="H69" s="3" t="s">
        <v>26</v>
      </c>
      <c r="I69" s="3"/>
      <c r="J69" s="3"/>
      <c r="K69" s="2"/>
      <c r="L69" s="2"/>
      <c r="M69" s="2"/>
      <c r="N69" s="2"/>
    </row>
    <row r="70" spans="1:1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">
      <c r="A71" s="2" t="s">
        <v>4</v>
      </c>
      <c r="B71" s="4" t="s">
        <v>5</v>
      </c>
      <c r="C71" s="2"/>
      <c r="D71" s="4" t="s">
        <v>3</v>
      </c>
      <c r="E71" s="4" t="s">
        <v>23</v>
      </c>
      <c r="F71" s="4" t="s">
        <v>24</v>
      </c>
      <c r="G71" s="2"/>
      <c r="H71" s="4" t="s">
        <v>3</v>
      </c>
      <c r="I71" s="4" t="s">
        <v>23</v>
      </c>
      <c r="J71" s="4" t="s">
        <v>24</v>
      </c>
      <c r="K71" s="2"/>
      <c r="L71" s="2"/>
      <c r="M71" s="2"/>
      <c r="N71" s="2"/>
    </row>
    <row r="72" spans="1:14" x14ac:dyDescent="0.2">
      <c r="A72" s="2"/>
      <c r="B72" s="4"/>
      <c r="C72" s="2"/>
      <c r="D72" s="4"/>
      <c r="E72" s="4"/>
      <c r="F72" s="4"/>
      <c r="G72" s="2"/>
      <c r="H72" s="4"/>
      <c r="I72" s="4"/>
      <c r="J72" s="4"/>
      <c r="K72" s="2"/>
      <c r="L72" s="2"/>
      <c r="M72" s="2"/>
      <c r="N72" s="2"/>
    </row>
    <row r="73" spans="1:14" x14ac:dyDescent="0.2">
      <c r="A73" s="2" t="s">
        <v>9</v>
      </c>
      <c r="B73" s="9">
        <v>2017</v>
      </c>
      <c r="C73" s="2"/>
      <c r="D73" s="11">
        <v>28005</v>
      </c>
      <c r="E73" s="12">
        <v>42744</v>
      </c>
      <c r="F73" s="11">
        <v>11</v>
      </c>
      <c r="H73" s="4">
        <v>83126</v>
      </c>
      <c r="I73" s="7">
        <v>42744</v>
      </c>
      <c r="J73" s="5">
        <v>11</v>
      </c>
      <c r="K73" s="2"/>
      <c r="L73" s="2"/>
      <c r="M73" s="2"/>
      <c r="N73" s="2"/>
    </row>
    <row r="74" spans="1:14" x14ac:dyDescent="0.2">
      <c r="A74" s="2" t="s">
        <v>10</v>
      </c>
      <c r="B74" s="9">
        <v>2017</v>
      </c>
      <c r="C74" s="2"/>
      <c r="D74" s="4">
        <v>27739</v>
      </c>
      <c r="E74" s="7">
        <v>42775</v>
      </c>
      <c r="F74" s="4">
        <v>15</v>
      </c>
      <c r="H74" s="4">
        <v>82027</v>
      </c>
      <c r="I74" s="7">
        <v>42775</v>
      </c>
      <c r="J74" s="5">
        <v>15</v>
      </c>
      <c r="K74" s="2"/>
      <c r="L74" s="2"/>
      <c r="M74" s="2"/>
      <c r="N74" s="2"/>
    </row>
    <row r="75" spans="1:14" x14ac:dyDescent="0.2">
      <c r="A75" s="2" t="s">
        <v>11</v>
      </c>
      <c r="B75" s="9">
        <v>2017</v>
      </c>
      <c r="C75" s="2"/>
      <c r="D75" s="4">
        <v>25616</v>
      </c>
      <c r="E75" s="7">
        <v>42808</v>
      </c>
      <c r="F75" s="4">
        <v>14</v>
      </c>
      <c r="H75" s="4">
        <v>77158</v>
      </c>
      <c r="I75" s="7">
        <v>42808</v>
      </c>
      <c r="J75" s="5">
        <v>14</v>
      </c>
      <c r="K75" s="2"/>
      <c r="L75" s="2"/>
      <c r="M75" s="2"/>
      <c r="N75" s="2"/>
    </row>
    <row r="76" spans="1:14" x14ac:dyDescent="0.2">
      <c r="A76" s="2" t="s">
        <v>12</v>
      </c>
      <c r="B76" s="9">
        <v>2017</v>
      </c>
      <c r="C76" s="2"/>
      <c r="D76" s="4">
        <v>22951</v>
      </c>
      <c r="E76" s="7">
        <v>42831</v>
      </c>
      <c r="F76" s="4">
        <v>12</v>
      </c>
      <c r="H76" s="4">
        <v>70039</v>
      </c>
      <c r="I76" s="7">
        <v>42845</v>
      </c>
      <c r="J76" s="5">
        <v>14</v>
      </c>
      <c r="K76" s="2"/>
      <c r="L76" s="2"/>
      <c r="M76" s="2"/>
      <c r="N76" s="2"/>
    </row>
    <row r="77" spans="1:14" x14ac:dyDescent="0.2">
      <c r="A77" s="2" t="s">
        <v>13</v>
      </c>
      <c r="B77" s="9">
        <v>2017</v>
      </c>
      <c r="C77" s="2"/>
      <c r="D77" s="4">
        <v>24166</v>
      </c>
      <c r="E77" s="7">
        <v>42874</v>
      </c>
      <c r="F77" s="4">
        <v>15</v>
      </c>
      <c r="H77" s="4">
        <v>74574</v>
      </c>
      <c r="I77" s="7">
        <v>42873</v>
      </c>
      <c r="J77" s="5">
        <v>15</v>
      </c>
      <c r="K77" s="2"/>
      <c r="L77" s="2"/>
      <c r="M77" s="2"/>
      <c r="N77" s="2"/>
    </row>
    <row r="78" spans="1:14" x14ac:dyDescent="0.2">
      <c r="A78" s="2" t="s">
        <v>14</v>
      </c>
      <c r="B78" s="9">
        <v>2017</v>
      </c>
      <c r="C78" s="2"/>
      <c r="D78" s="4">
        <v>30218</v>
      </c>
      <c r="E78" s="7">
        <v>42900</v>
      </c>
      <c r="F78" s="4">
        <v>15</v>
      </c>
      <c r="H78" s="4">
        <v>91946</v>
      </c>
      <c r="I78" s="7">
        <v>42898</v>
      </c>
      <c r="J78" s="5">
        <v>15</v>
      </c>
      <c r="K78" s="2"/>
      <c r="L78" s="2"/>
      <c r="M78" s="2"/>
      <c r="N78" s="2"/>
    </row>
    <row r="79" spans="1:14" x14ac:dyDescent="0.2">
      <c r="A79" s="2" t="s">
        <v>15</v>
      </c>
      <c r="B79" s="9">
        <v>2017</v>
      </c>
      <c r="C79" s="2"/>
      <c r="D79" s="4">
        <v>33232</v>
      </c>
      <c r="E79" s="7">
        <v>42937</v>
      </c>
      <c r="F79" s="4">
        <v>15</v>
      </c>
      <c r="H79" s="4">
        <v>97375</v>
      </c>
      <c r="I79" s="7">
        <v>42936</v>
      </c>
      <c r="J79" s="5">
        <v>15</v>
      </c>
      <c r="K79" s="2"/>
      <c r="L79" s="2"/>
      <c r="M79" s="2"/>
      <c r="N79" s="2"/>
    </row>
    <row r="80" spans="1:14" x14ac:dyDescent="0.2">
      <c r="A80" s="2" t="s">
        <v>16</v>
      </c>
      <c r="B80" s="9">
        <v>2017</v>
      </c>
      <c r="C80" s="2"/>
      <c r="D80" s="4">
        <v>32418</v>
      </c>
      <c r="E80" s="7">
        <v>42971</v>
      </c>
      <c r="F80" s="4">
        <v>14</v>
      </c>
      <c r="H80" s="4">
        <v>93931</v>
      </c>
      <c r="I80" s="7">
        <v>42949</v>
      </c>
      <c r="J80" s="5">
        <v>15</v>
      </c>
      <c r="K80" s="2"/>
      <c r="L80" s="2"/>
      <c r="M80" s="2"/>
      <c r="N80" s="2"/>
    </row>
    <row r="81" spans="1:14" x14ac:dyDescent="0.2">
      <c r="A81" s="2" t="s">
        <v>17</v>
      </c>
      <c r="B81" s="9">
        <v>2017</v>
      </c>
      <c r="C81" s="2"/>
      <c r="D81" s="4">
        <v>32266</v>
      </c>
      <c r="E81" s="7">
        <v>43005</v>
      </c>
      <c r="F81" s="4">
        <v>15</v>
      </c>
      <c r="H81" s="4">
        <v>94529</v>
      </c>
      <c r="I81" s="7">
        <v>43003</v>
      </c>
      <c r="J81" s="5">
        <v>15</v>
      </c>
      <c r="K81" s="2"/>
      <c r="L81" s="2"/>
      <c r="M81" s="2"/>
      <c r="N81" s="2"/>
    </row>
    <row r="82" spans="1:14" x14ac:dyDescent="0.2">
      <c r="A82" s="2" t="s">
        <v>18</v>
      </c>
      <c r="B82" s="9">
        <v>2017</v>
      </c>
      <c r="C82" s="2"/>
      <c r="D82" s="4">
        <v>24046</v>
      </c>
      <c r="E82" s="7">
        <v>43019</v>
      </c>
      <c r="F82" s="4">
        <v>15</v>
      </c>
      <c r="G82" s="2"/>
      <c r="H82" s="4">
        <v>69302</v>
      </c>
      <c r="I82" s="7">
        <v>43017</v>
      </c>
      <c r="J82" s="5">
        <v>15</v>
      </c>
      <c r="K82" s="2"/>
      <c r="L82" s="2"/>
      <c r="M82" s="2"/>
      <c r="N82" s="2"/>
    </row>
    <row r="83" spans="1:14" x14ac:dyDescent="0.2">
      <c r="A83" s="2" t="s">
        <v>19</v>
      </c>
      <c r="B83" s="9">
        <v>2017</v>
      </c>
      <c r="C83" s="2"/>
      <c r="D83" s="4">
        <v>27104</v>
      </c>
      <c r="E83" s="7">
        <v>43069</v>
      </c>
      <c r="F83" s="4">
        <v>14</v>
      </c>
      <c r="G83" s="2"/>
      <c r="H83" s="4">
        <v>77826</v>
      </c>
      <c r="I83" s="7">
        <v>43067</v>
      </c>
      <c r="J83" s="5">
        <v>14</v>
      </c>
      <c r="K83" s="2"/>
      <c r="L83" s="2"/>
      <c r="M83" s="2"/>
      <c r="N83" s="2"/>
    </row>
    <row r="84" spans="1:14" x14ac:dyDescent="0.2">
      <c r="A84" s="2" t="s">
        <v>20</v>
      </c>
      <c r="B84" s="9">
        <v>2017</v>
      </c>
      <c r="C84" s="2"/>
      <c r="D84" s="4">
        <v>31460</v>
      </c>
      <c r="E84" s="7">
        <v>43099</v>
      </c>
      <c r="F84" s="4">
        <v>14</v>
      </c>
      <c r="G84" s="2"/>
      <c r="H84" s="4">
        <v>91018</v>
      </c>
      <c r="I84" s="7">
        <v>43097</v>
      </c>
      <c r="J84" s="5">
        <v>14</v>
      </c>
      <c r="K84" s="2"/>
      <c r="L84" s="2"/>
      <c r="M84" s="2"/>
      <c r="N84" s="2"/>
    </row>
    <row r="85" spans="1:14" x14ac:dyDescent="0.2">
      <c r="A85" s="2" t="s">
        <v>9</v>
      </c>
      <c r="B85" s="9">
        <v>2018</v>
      </c>
      <c r="C85" s="2"/>
      <c r="D85" s="4">
        <v>31756</v>
      </c>
      <c r="E85" s="7">
        <v>43103</v>
      </c>
      <c r="F85" s="4">
        <v>13</v>
      </c>
      <c r="G85" s="2"/>
      <c r="H85" s="4">
        <v>91844</v>
      </c>
      <c r="I85" s="7">
        <v>43101</v>
      </c>
      <c r="J85" s="5">
        <v>13</v>
      </c>
      <c r="K85" s="2"/>
      <c r="L85" s="2"/>
      <c r="M85" s="2"/>
      <c r="N85" s="2"/>
    </row>
    <row r="86" spans="1:14" x14ac:dyDescent="0.2">
      <c r="A86" s="2" t="s">
        <v>10</v>
      </c>
      <c r="B86" s="9">
        <v>2018</v>
      </c>
      <c r="C86" s="2"/>
      <c r="D86" s="4">
        <v>29573</v>
      </c>
      <c r="E86" s="7">
        <v>43140</v>
      </c>
      <c r="F86" s="4">
        <v>15</v>
      </c>
      <c r="G86" s="2"/>
      <c r="H86" s="4">
        <v>84218</v>
      </c>
      <c r="I86" s="7">
        <v>43138</v>
      </c>
      <c r="J86" s="5">
        <v>15</v>
      </c>
      <c r="K86" s="2"/>
      <c r="L86" s="2"/>
      <c r="M86" s="2"/>
      <c r="N86" s="2"/>
    </row>
    <row r="87" spans="1:14" x14ac:dyDescent="0.2">
      <c r="A87" s="2" t="s">
        <v>11</v>
      </c>
      <c r="B87" s="9">
        <v>2018</v>
      </c>
      <c r="C87" s="2"/>
      <c r="D87" s="4">
        <v>24982</v>
      </c>
      <c r="E87" s="7">
        <v>43174</v>
      </c>
      <c r="F87" s="4">
        <v>14</v>
      </c>
      <c r="G87" s="2"/>
      <c r="H87" s="4">
        <v>90516</v>
      </c>
      <c r="I87" s="7">
        <v>43168</v>
      </c>
      <c r="J87" s="5">
        <v>12</v>
      </c>
      <c r="K87" s="2"/>
      <c r="L87" s="2"/>
      <c r="M87" s="2"/>
      <c r="N87" s="2"/>
    </row>
    <row r="88" spans="1:14" x14ac:dyDescent="0.2">
      <c r="A88" s="2" t="s">
        <v>12</v>
      </c>
      <c r="B88" s="9">
        <v>2018</v>
      </c>
      <c r="C88" s="2"/>
      <c r="D88" s="4">
        <v>26480</v>
      </c>
      <c r="E88" s="7">
        <v>43208</v>
      </c>
      <c r="F88" s="4">
        <v>15</v>
      </c>
      <c r="G88" s="2"/>
      <c r="H88" s="4">
        <v>74254</v>
      </c>
      <c r="I88" s="7">
        <v>43206</v>
      </c>
      <c r="J88" s="5">
        <v>15</v>
      </c>
      <c r="K88" s="2"/>
      <c r="L88" s="2"/>
      <c r="M88" s="2"/>
      <c r="N88" s="2"/>
    </row>
    <row r="89" spans="1:14" x14ac:dyDescent="0.2">
      <c r="A89" s="2" t="s">
        <v>13</v>
      </c>
      <c r="B89" s="9">
        <v>2018</v>
      </c>
      <c r="C89" s="2"/>
      <c r="D89" s="4">
        <v>24790</v>
      </c>
      <c r="E89" s="7">
        <v>43251</v>
      </c>
      <c r="F89" s="4">
        <v>15</v>
      </c>
      <c r="G89" s="2"/>
      <c r="H89" s="4">
        <v>69423</v>
      </c>
      <c r="I89" s="7">
        <v>43247</v>
      </c>
      <c r="J89" s="5">
        <v>14</v>
      </c>
      <c r="K89" s="2"/>
      <c r="L89" s="2"/>
      <c r="M89" s="2"/>
      <c r="N89" s="2"/>
    </row>
    <row r="90" spans="1:14" x14ac:dyDescent="0.2">
      <c r="A90" s="2" t="s">
        <v>14</v>
      </c>
      <c r="B90" s="9">
        <v>2018</v>
      </c>
      <c r="C90" s="2"/>
      <c r="D90" s="4">
        <v>28034</v>
      </c>
      <c r="E90" s="7">
        <v>43266</v>
      </c>
      <c r="F90" s="4">
        <v>15</v>
      </c>
      <c r="G90" s="2"/>
      <c r="H90" s="4">
        <v>91896</v>
      </c>
      <c r="I90" s="7">
        <v>43264</v>
      </c>
      <c r="J90" s="5">
        <v>15</v>
      </c>
      <c r="K90" s="2"/>
      <c r="L90" s="2"/>
      <c r="M90" s="2"/>
      <c r="N90" s="2"/>
    </row>
    <row r="91" spans="1:14" x14ac:dyDescent="0.2">
      <c r="A91" s="2" t="s">
        <v>15</v>
      </c>
      <c r="B91" s="9">
        <v>2018</v>
      </c>
      <c r="C91" s="2"/>
      <c r="D91" s="4">
        <v>38284</v>
      </c>
      <c r="E91" s="7">
        <v>43288</v>
      </c>
      <c r="F91" s="4">
        <v>15</v>
      </c>
      <c r="G91" s="2"/>
      <c r="H91" s="4">
        <v>97483</v>
      </c>
      <c r="I91" s="7">
        <v>43302</v>
      </c>
      <c r="J91" s="5">
        <v>15</v>
      </c>
      <c r="K91" s="2"/>
      <c r="L91" s="2"/>
      <c r="M91" s="2"/>
      <c r="N91" s="2"/>
    </row>
    <row r="92" spans="1:14" x14ac:dyDescent="0.2">
      <c r="A92" s="10"/>
      <c r="B92" s="9"/>
      <c r="C92" s="2"/>
      <c r="D92" s="11"/>
      <c r="E92" s="12"/>
      <c r="F92" s="11"/>
      <c r="G92" s="10"/>
      <c r="H92" s="11"/>
      <c r="I92" s="12"/>
      <c r="J92" s="9"/>
      <c r="K92" s="2"/>
      <c r="L92" s="2"/>
      <c r="M92" s="2"/>
      <c r="N92" s="2"/>
    </row>
    <row r="93" spans="1:14" x14ac:dyDescent="0.2">
      <c r="B93" s="2"/>
      <c r="C93" s="2"/>
      <c r="D93" s="11"/>
      <c r="E93" s="12"/>
      <c r="F93" s="11"/>
      <c r="G93" s="10"/>
      <c r="H93" s="11"/>
      <c r="I93" s="12"/>
      <c r="J93" s="9"/>
      <c r="K93" s="2"/>
      <c r="L93" s="2"/>
      <c r="M93" s="2"/>
      <c r="N9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2018-08-17T15:41:26Z</dcterms:modified>
</cp:coreProperties>
</file>