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1020" windowWidth="22665" windowHeight="6720"/>
  </bookViews>
  <sheets>
    <sheet name="BillingDeterminants_AllCusts" sheetId="6" r:id="rId1"/>
  </sheets>
  <calcPr calcId="145621" concurrentCalc="0"/>
</workbook>
</file>

<file path=xl/calcChain.xml><?xml version="1.0" encoding="utf-8"?>
<calcChain xmlns="http://schemas.openxmlformats.org/spreadsheetml/2006/main">
  <c r="L21" i="6" l="1"/>
  <c r="M21" i="6"/>
  <c r="N21" i="6"/>
  <c r="O21" i="6"/>
  <c r="P21" i="6"/>
  <c r="Q21" i="6"/>
  <c r="R21" i="6"/>
  <c r="S21" i="6"/>
  <c r="T21" i="6"/>
  <c r="U21" i="6"/>
  <c r="V21" i="6"/>
  <c r="W21" i="6"/>
  <c r="W22" i="6"/>
  <c r="W20" i="6"/>
  <c r="E21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K21" i="6"/>
  <c r="J21" i="6"/>
  <c r="I21" i="6"/>
  <c r="H21" i="6"/>
  <c r="G21" i="6"/>
  <c r="F21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2" i="6"/>
  <c r="E20" i="6"/>
</calcChain>
</file>

<file path=xl/sharedStrings.xml><?xml version="1.0" encoding="utf-8"?>
<sst xmlns="http://schemas.openxmlformats.org/spreadsheetml/2006/main" count="37" uniqueCount="31">
  <si>
    <t>meters</t>
  </si>
  <si>
    <t>demand</t>
  </si>
  <si>
    <t>energy</t>
  </si>
  <si>
    <t>Total Medium Class Billing Determinants</t>
  </si>
  <si>
    <t>Medium Standard Offer Group Billing Determinants, All Customers</t>
  </si>
  <si>
    <t>Class</t>
  </si>
  <si>
    <t>Voltage</t>
  </si>
  <si>
    <t>Secondary Voltage</t>
  </si>
  <si>
    <t>Primary Voltage</t>
  </si>
  <si>
    <t>Total Medium Secondary</t>
  </si>
  <si>
    <t>Total Medium Primary</t>
  </si>
  <si>
    <t>EMERA MAINE</t>
  </si>
  <si>
    <t>Jan-2017</t>
  </si>
  <si>
    <t>Feb-2017</t>
  </si>
  <si>
    <t>Mar-2017</t>
  </si>
  <si>
    <t>Apr-2017</t>
  </si>
  <si>
    <t>May-2017</t>
  </si>
  <si>
    <t>Jun-2017</t>
  </si>
  <si>
    <t>Jul-2017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</si>
  <si>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</si>
  <si>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</si>
  <si>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</si>
  <si>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</si>
  <si>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</si>
  <si>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</si>
  <si>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</si>
  <si>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</si>
  <si>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</si>
  <si>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</si>
  <si>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Jun-2018</t>
  </si>
  <si>
    <t>Jul-2018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</si>
</sst>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0000000"/>
  </numFmts>
  <fonts count="3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0" xfId="0" applyNumberFormat="1"/>
    <xf numFmtId="165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3" fontId="0" fillId="0" borderId="0" xfId="0" applyNumberFormat="1" applyFill="1"/>
    <xf numFmtId="3" fontId="0" fillId="0" borderId="2" xfId="0" applyNumberFormat="1" applyFill="1" applyBorder="1"/>
    <xf numFmtId="17" fontId="2" fillId="0" borderId="3" xfId="0" applyNumberFormat="1" applyFont="1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/>
    <xf numFmtId="0" fontId="0" fillId="0" borderId="2" xfId="0" applyFill="1" applyBorder="1"/>
    <xf numFmtId="16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workbookViewId="0"/>
  </sheetViews>
  <sheetFormatPr defaultRowHeight="12.75" x14ac:dyDescent="0.2"/>
  <cols>
    <col min="3" max="4" width="10.140625" bestFit="1" customWidth="1"/>
    <col min="5" max="21" width="10.5703125" bestFit="1" customWidth="1"/>
    <col min="22" max="22" width="11.140625" bestFit="1" customWidth="1"/>
    <col min="23" max="23" width="10.140625" bestFit="1" customWidth="1"/>
  </cols>
  <sheetData>
    <row r="1" spans="1:23" x14ac:dyDescent="0.2">
      <c r="A1" s="1" t="s">
        <v>11</v>
      </c>
    </row>
    <row r="3" spans="1:23" x14ac:dyDescent="0.2">
      <c r="A3" t="s">
        <v>4</v>
      </c>
    </row>
    <row r="4" spans="1:23" ht="13.5" thickBot="1" x14ac:dyDescent="0.25"/>
    <row r="5" spans="1:23" ht="14.25" thickTop="1" thickBot="1" x14ac:dyDescent="0.25">
      <c r="A5" s="4" t="s">
        <v>5</v>
      </c>
      <c r="B5" s="4" t="s">
        <v>6</v>
      </c>
      <c r="C5" s="4"/>
      <c r="D5" s="4"/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2" t="s">
        <v>17</v>
      </c>
      <c r="K5" s="12" t="s">
        <v>18</v>
      </c>
      <c r="L5" s="12" t="s">
        <v>19</v>
      </c>
      <c r="M5" s="12" t="s">
        <v>20</v>
      </c>
      <c r="N5" s="12" t="s">
        <v>21</v>
      </c>
      <c r="O5" s="12" t="s">
        <v>22</v>
      </c>
      <c r="P5" s="12" t="s">
        <v>23</v>
      </c>
      <c r="Q5" s="12" t="s">
        <v>24</v>
      </c>
      <c r="R5" s="12" t="s">
        <v>25</v>
      </c>
      <c r="S5" s="12" t="s">
        <v>26</v>
      </c>
      <c r="T5" s="12" t="s">
        <v>27</v>
      </c>
      <c r="U5" s="12" t="s">
        <v>28</v>
      </c>
      <c r="V5" s="12" t="s">
        <v>29</v>
      </c>
      <c r="W5" s="12" t="s">
        <v>30</v>
      </c>
    </row>
    <row r="6" spans="1:23" ht="13.5" thickTop="1" x14ac:dyDescent="0.2"/>
    <row r="7" spans="1:23" x14ac:dyDescent="0.2">
      <c r="A7" s="1" t="s">
        <v>9</v>
      </c>
    </row>
    <row r="8" spans="1:23" x14ac:dyDescent="0.2">
      <c r="D8" t="s">
        <v>0</v>
      </c>
      <c r="E8" s="10">
        <v>1643</v>
      </c>
      <c r="F8" s="10">
        <v>1643</v>
      </c>
      <c r="G8" s="10">
        <v>1644</v>
      </c>
      <c r="H8" s="10">
        <v>1683</v>
      </c>
      <c r="I8" s="10">
        <v>1699</v>
      </c>
      <c r="J8" s="10">
        <v>1714</v>
      </c>
      <c r="K8" s="10">
        <v>1718</v>
      </c>
      <c r="L8" s="10">
        <v>1720</v>
      </c>
      <c r="M8" s="10">
        <v>1724</v>
      </c>
      <c r="N8" s="10">
        <v>1709</v>
      </c>
      <c r="O8" s="10">
        <v>1684</v>
      </c>
      <c r="P8" s="10">
        <v>1672</v>
      </c>
      <c r="Q8" s="10">
        <v>1661</v>
      </c>
      <c r="R8" s="10">
        <v>1663</v>
      </c>
      <c r="S8" s="10">
        <v>1665</v>
      </c>
      <c r="T8" s="10">
        <v>1689</v>
      </c>
      <c r="U8" s="10">
        <v>1674</v>
      </c>
      <c r="V8" s="10">
        <v>1719</v>
      </c>
      <c r="W8" s="10">
        <v>1715</v>
      </c>
    </row>
    <row r="9" spans="1:23" x14ac:dyDescent="0.2">
      <c r="B9" t="s">
        <v>7</v>
      </c>
      <c r="D9" t="s">
        <v>1</v>
      </c>
      <c r="E9" s="10">
        <v>97363.36699999994</v>
      </c>
      <c r="F9" s="10">
        <v>89897.350000000093</v>
      </c>
      <c r="G9" s="10">
        <v>101513.01100000009</v>
      </c>
      <c r="H9" s="10">
        <v>92074.496000000116</v>
      </c>
      <c r="I9" s="10">
        <v>100071.34900000013</v>
      </c>
      <c r="J9" s="10">
        <v>107918.9760000001</v>
      </c>
      <c r="K9" s="10">
        <v>106246.79800000011</v>
      </c>
      <c r="L9" s="10">
        <v>109303.70599999977</v>
      </c>
      <c r="M9" s="10">
        <v>101579.26099999987</v>
      </c>
      <c r="N9" s="10">
        <v>109727.37799999997</v>
      </c>
      <c r="O9" s="10">
        <v>95572.123000000007</v>
      </c>
      <c r="P9" s="10">
        <v>93969.4399999999</v>
      </c>
      <c r="Q9" s="10">
        <v>100525.71599999996</v>
      </c>
      <c r="R9" s="10">
        <v>88104.762999999948</v>
      </c>
      <c r="S9" s="10">
        <v>89373.722999999969</v>
      </c>
      <c r="T9" s="10">
        <v>88852.802000000112</v>
      </c>
      <c r="U9" s="10">
        <v>97254.112000000037</v>
      </c>
      <c r="V9" s="10">
        <v>101996.60900000005</v>
      </c>
      <c r="W9" s="10">
        <v>108329.28099999999</v>
      </c>
    </row>
    <row r="10" spans="1:23" x14ac:dyDescent="0.2">
      <c r="D10" t="s">
        <v>2</v>
      </c>
      <c r="E10" s="10">
        <v>34012053.024999969</v>
      </c>
      <c r="F10" s="10">
        <v>29393547</v>
      </c>
      <c r="G10" s="10">
        <v>32751482</v>
      </c>
      <c r="H10" s="10">
        <v>29073559</v>
      </c>
      <c r="I10" s="10">
        <v>30514842</v>
      </c>
      <c r="J10" s="10">
        <v>33749471</v>
      </c>
      <c r="K10" s="10">
        <v>34455352.060999997</v>
      </c>
      <c r="L10" s="10">
        <v>35444076</v>
      </c>
      <c r="M10" s="10">
        <v>33805500</v>
      </c>
      <c r="N10" s="10">
        <v>33691086</v>
      </c>
      <c r="O10" s="10">
        <v>28515898</v>
      </c>
      <c r="P10" s="10">
        <v>30669150</v>
      </c>
      <c r="Q10" s="10">
        <v>34638935.998999998</v>
      </c>
      <c r="R10" s="10">
        <v>29435308</v>
      </c>
      <c r="S10" s="10">
        <v>30542985</v>
      </c>
      <c r="T10" s="10">
        <v>29254331</v>
      </c>
      <c r="U10" s="10">
        <v>29144936</v>
      </c>
      <c r="V10" s="10">
        <v>32238720</v>
      </c>
      <c r="W10" s="10">
        <v>33631479.104999937</v>
      </c>
    </row>
    <row r="11" spans="1:23" x14ac:dyDescent="0.2">
      <c r="A11" s="2"/>
      <c r="B11" s="2"/>
      <c r="C11" s="2"/>
      <c r="D11" s="2"/>
      <c r="E11" s="13"/>
      <c r="F11" s="13"/>
      <c r="G11" s="13"/>
      <c r="H11" s="13"/>
      <c r="I11" s="13"/>
      <c r="J11" s="13"/>
      <c r="K11" s="14"/>
      <c r="L11" s="14"/>
      <c r="M11" s="14"/>
      <c r="N11" s="14"/>
      <c r="O11" s="14"/>
      <c r="P11" s="14"/>
      <c r="Q11" s="13"/>
      <c r="R11" s="13"/>
      <c r="S11" s="13"/>
      <c r="T11" s="13"/>
      <c r="U11" s="13"/>
      <c r="V11" s="13"/>
      <c r="W11" s="13"/>
    </row>
    <row r="12" spans="1:23" x14ac:dyDescent="0.2">
      <c r="E12" s="15"/>
      <c r="F12" s="15"/>
      <c r="G12" s="15"/>
      <c r="H12" s="15"/>
      <c r="I12" s="15"/>
      <c r="J12" s="15"/>
      <c r="K12" s="10"/>
      <c r="L12" s="10"/>
      <c r="M12" s="10"/>
      <c r="N12" s="10"/>
      <c r="O12" s="10"/>
      <c r="P12" s="10"/>
      <c r="Q12" s="15"/>
      <c r="R12" s="15"/>
      <c r="S12" s="15"/>
      <c r="T12" s="15"/>
      <c r="U12" s="15"/>
      <c r="V12" s="15"/>
      <c r="W12" s="15"/>
    </row>
    <row r="13" spans="1:23" x14ac:dyDescent="0.2">
      <c r="A13" s="1" t="s">
        <v>10</v>
      </c>
      <c r="E13" s="15"/>
      <c r="F13" s="15"/>
      <c r="G13" s="15"/>
      <c r="H13" s="15"/>
      <c r="I13" s="15"/>
      <c r="J13" s="15"/>
      <c r="K13" s="10"/>
      <c r="L13" s="10"/>
      <c r="M13" s="10"/>
      <c r="N13" s="10"/>
      <c r="O13" s="10"/>
      <c r="P13" s="10"/>
      <c r="Q13" s="15"/>
      <c r="R13" s="15"/>
      <c r="S13" s="15"/>
      <c r="T13" s="15"/>
      <c r="U13" s="15"/>
      <c r="V13" s="15"/>
      <c r="W13" s="15"/>
    </row>
    <row r="14" spans="1:23" x14ac:dyDescent="0.2">
      <c r="D14" t="s">
        <v>0</v>
      </c>
      <c r="E14" s="15">
        <v>98</v>
      </c>
      <c r="F14" s="15">
        <v>99</v>
      </c>
      <c r="G14" s="15">
        <v>99</v>
      </c>
      <c r="H14" s="15">
        <v>99</v>
      </c>
      <c r="I14" s="15">
        <v>100</v>
      </c>
      <c r="J14" s="15">
        <v>101</v>
      </c>
      <c r="K14" s="10">
        <v>101</v>
      </c>
      <c r="L14" s="10">
        <v>104</v>
      </c>
      <c r="M14" s="10">
        <v>103</v>
      </c>
      <c r="N14" s="10">
        <v>102</v>
      </c>
      <c r="O14" s="10">
        <v>99</v>
      </c>
      <c r="P14" s="10">
        <v>98</v>
      </c>
      <c r="Q14" s="15">
        <v>97</v>
      </c>
      <c r="R14" s="15">
        <v>98</v>
      </c>
      <c r="S14" s="15">
        <v>98</v>
      </c>
      <c r="T14" s="15">
        <v>100</v>
      </c>
      <c r="U14" s="15">
        <v>102</v>
      </c>
      <c r="V14" s="15">
        <v>104</v>
      </c>
      <c r="W14" s="15">
        <v>103</v>
      </c>
    </row>
    <row r="15" spans="1:23" x14ac:dyDescent="0.2">
      <c r="B15" t="s">
        <v>8</v>
      </c>
      <c r="D15" t="s">
        <v>1</v>
      </c>
      <c r="E15" s="10">
        <v>12935.409000000001</v>
      </c>
      <c r="F15" s="10">
        <v>11617.671999999999</v>
      </c>
      <c r="G15" s="10">
        <v>12900.348999999998</v>
      </c>
      <c r="H15" s="10">
        <v>11311.121999999999</v>
      </c>
      <c r="I15" s="10">
        <v>11322.580000000004</v>
      </c>
      <c r="J15" s="10">
        <v>12446.784000000009</v>
      </c>
      <c r="K15" s="10">
        <v>12163.847</v>
      </c>
      <c r="L15" s="10">
        <v>12334.231000000002</v>
      </c>
      <c r="M15" s="10">
        <v>12146.097999999998</v>
      </c>
      <c r="N15" s="10">
        <v>12820.441000000001</v>
      </c>
      <c r="O15" s="10">
        <v>11426.301999999996</v>
      </c>
      <c r="P15" s="10">
        <v>11449.734000000004</v>
      </c>
      <c r="Q15" s="10">
        <v>12515.704000000002</v>
      </c>
      <c r="R15" s="10">
        <v>10810.333999999999</v>
      </c>
      <c r="S15" s="10">
        <v>11036.819000000001</v>
      </c>
      <c r="T15" s="10">
        <v>11336.995000000003</v>
      </c>
      <c r="U15" s="10">
        <v>11054.564999999999</v>
      </c>
      <c r="V15" s="10">
        <v>11392.228999999998</v>
      </c>
      <c r="W15" s="10">
        <v>12305.295000000002</v>
      </c>
    </row>
    <row r="16" spans="1:23" x14ac:dyDescent="0.2">
      <c r="D16" t="s">
        <v>2</v>
      </c>
      <c r="E16" s="10">
        <v>4646784</v>
      </c>
      <c r="F16" s="10">
        <v>3874157</v>
      </c>
      <c r="G16" s="10">
        <v>4273663</v>
      </c>
      <c r="H16" s="10">
        <v>3715311</v>
      </c>
      <c r="I16" s="10">
        <v>3538161</v>
      </c>
      <c r="J16" s="10">
        <v>4037507</v>
      </c>
      <c r="K16" s="10">
        <v>4067860.0010000002</v>
      </c>
      <c r="L16" s="10">
        <v>4286370</v>
      </c>
      <c r="M16" s="10">
        <v>4307976</v>
      </c>
      <c r="N16" s="10">
        <v>4250737</v>
      </c>
      <c r="O16" s="10">
        <v>3540157</v>
      </c>
      <c r="P16" s="10">
        <v>4042971</v>
      </c>
      <c r="Q16" s="10">
        <v>4612428</v>
      </c>
      <c r="R16" s="10">
        <v>3782912</v>
      </c>
      <c r="S16" s="10">
        <v>3999334</v>
      </c>
      <c r="T16" s="10">
        <v>4007421</v>
      </c>
      <c r="U16" s="10">
        <v>3629008</v>
      </c>
      <c r="V16" s="10">
        <v>3912093</v>
      </c>
      <c r="W16" s="10">
        <v>4234905</v>
      </c>
    </row>
    <row r="17" spans="1:23" ht="13.5" thickBot="1" x14ac:dyDescent="0.25">
      <c r="A17" s="3"/>
      <c r="B17" s="3"/>
      <c r="C17" s="3"/>
      <c r="D17" s="3"/>
      <c r="E17" s="16"/>
      <c r="F17" s="16"/>
      <c r="G17" s="16"/>
      <c r="H17" s="16"/>
      <c r="I17" s="16"/>
      <c r="J17" s="16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3.5" thickTop="1" x14ac:dyDescent="0.2">
      <c r="E18" s="15"/>
      <c r="F18" s="15"/>
      <c r="G18" s="15"/>
      <c r="H18" s="15"/>
      <c r="I18" s="15"/>
      <c r="J18" s="15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x14ac:dyDescent="0.2">
      <c r="A19" t="s">
        <v>3</v>
      </c>
      <c r="E19" s="17"/>
      <c r="F19" s="17"/>
      <c r="G19" s="17"/>
      <c r="H19" s="17"/>
      <c r="I19" s="17"/>
      <c r="J19" s="17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x14ac:dyDescent="0.2">
      <c r="D20" t="s">
        <v>0</v>
      </c>
      <c r="E20" s="10">
        <f>+E8+E14</f>
        <v>1741</v>
      </c>
      <c r="F20" s="10">
        <f t="shared" ref="F20:V22" si="0">+F8+F14</f>
        <v>1742</v>
      </c>
      <c r="G20" s="10">
        <f t="shared" si="0"/>
        <v>1743</v>
      </c>
      <c r="H20" s="10">
        <f t="shared" si="0"/>
        <v>1782</v>
      </c>
      <c r="I20" s="10">
        <f t="shared" si="0"/>
        <v>1799</v>
      </c>
      <c r="J20" s="10">
        <f t="shared" si="0"/>
        <v>1815</v>
      </c>
      <c r="K20" s="10">
        <f t="shared" si="0"/>
        <v>1819</v>
      </c>
      <c r="L20" s="10">
        <f t="shared" si="0"/>
        <v>1824</v>
      </c>
      <c r="M20" s="10">
        <f t="shared" si="0"/>
        <v>1827</v>
      </c>
      <c r="N20" s="10">
        <f t="shared" si="0"/>
        <v>1811</v>
      </c>
      <c r="O20" s="10">
        <f t="shared" si="0"/>
        <v>1783</v>
      </c>
      <c r="P20" s="10">
        <f t="shared" si="0"/>
        <v>1770</v>
      </c>
      <c r="Q20" s="10">
        <f t="shared" si="0"/>
        <v>1758</v>
      </c>
      <c r="R20" s="10">
        <f t="shared" si="0"/>
        <v>1761</v>
      </c>
      <c r="S20" s="10">
        <f t="shared" si="0"/>
        <v>1763</v>
      </c>
      <c r="T20" s="10">
        <f t="shared" si="0"/>
        <v>1789</v>
      </c>
      <c r="U20" s="10">
        <f t="shared" si="0"/>
        <v>1776</v>
      </c>
      <c r="V20" s="10">
        <f t="shared" si="0"/>
        <v>1823</v>
      </c>
      <c r="W20" s="10">
        <f t="shared" ref="W20:W21" si="1">+W8+W14</f>
        <v>1818</v>
      </c>
    </row>
    <row r="21" spans="1:23" x14ac:dyDescent="0.2">
      <c r="D21" t="s">
        <v>1</v>
      </c>
      <c r="E21" s="5">
        <f>+E9+E15</f>
        <v>110298.77599999994</v>
      </c>
      <c r="F21" s="5">
        <f t="shared" ref="E21:T22" si="2">+F9+F15</f>
        <v>101515.02200000008</v>
      </c>
      <c r="G21" s="5">
        <f t="shared" si="2"/>
        <v>114413.36000000009</v>
      </c>
      <c r="H21" s="5">
        <f t="shared" si="2"/>
        <v>103385.61800000012</v>
      </c>
      <c r="I21" s="5">
        <f t="shared" si="2"/>
        <v>111393.92900000013</v>
      </c>
      <c r="J21" s="5">
        <f t="shared" si="2"/>
        <v>120365.76000000011</v>
      </c>
      <c r="K21" s="5">
        <f t="shared" si="2"/>
        <v>118410.64500000011</v>
      </c>
      <c r="L21" s="5">
        <f t="shared" si="2"/>
        <v>121637.93699999977</v>
      </c>
      <c r="M21" s="5">
        <f t="shared" si="2"/>
        <v>113725.35899999987</v>
      </c>
      <c r="N21" s="5">
        <f t="shared" si="2"/>
        <v>122547.81899999997</v>
      </c>
      <c r="O21" s="5">
        <f t="shared" si="2"/>
        <v>106998.425</v>
      </c>
      <c r="P21" s="5">
        <f t="shared" si="2"/>
        <v>105419.17399999991</v>
      </c>
      <c r="Q21" s="5">
        <f t="shared" si="2"/>
        <v>113041.41999999995</v>
      </c>
      <c r="R21" s="5">
        <f t="shared" si="2"/>
        <v>98915.096999999951</v>
      </c>
      <c r="S21" s="5">
        <f t="shared" si="2"/>
        <v>100410.54199999997</v>
      </c>
      <c r="T21" s="5">
        <f t="shared" si="2"/>
        <v>100189.79700000011</v>
      </c>
      <c r="U21" s="5">
        <f t="shared" si="0"/>
        <v>108308.67700000004</v>
      </c>
      <c r="V21" s="5">
        <f t="shared" si="0"/>
        <v>113388.83800000005</v>
      </c>
      <c r="W21" s="5">
        <f t="shared" si="1"/>
        <v>120634.57599999999</v>
      </c>
    </row>
    <row r="22" spans="1:23" x14ac:dyDescent="0.2">
      <c r="D22" t="s">
        <v>2</v>
      </c>
      <c r="E22" s="5">
        <f t="shared" si="2"/>
        <v>38658837.024999969</v>
      </c>
      <c r="F22" s="5">
        <f t="shared" si="0"/>
        <v>33267704</v>
      </c>
      <c r="G22" s="5">
        <f t="shared" si="0"/>
        <v>37025145</v>
      </c>
      <c r="H22" s="5">
        <f t="shared" si="0"/>
        <v>32788870</v>
      </c>
      <c r="I22" s="5">
        <f t="shared" si="0"/>
        <v>34053003</v>
      </c>
      <c r="J22" s="5">
        <f t="shared" si="0"/>
        <v>37786978</v>
      </c>
      <c r="K22" s="5">
        <f t="shared" si="0"/>
        <v>38523212.061999999</v>
      </c>
      <c r="L22" s="5">
        <f t="shared" si="0"/>
        <v>39730446</v>
      </c>
      <c r="M22" s="5">
        <f t="shared" si="0"/>
        <v>38113476</v>
      </c>
      <c r="N22" s="5">
        <f t="shared" si="0"/>
        <v>37941823</v>
      </c>
      <c r="O22" s="5">
        <f t="shared" si="0"/>
        <v>32056055</v>
      </c>
      <c r="P22" s="5">
        <f t="shared" si="0"/>
        <v>34712121</v>
      </c>
      <c r="Q22" s="5">
        <f t="shared" si="0"/>
        <v>39251363.998999998</v>
      </c>
      <c r="R22" s="5">
        <f t="shared" si="0"/>
        <v>33218220</v>
      </c>
      <c r="S22" s="5">
        <f t="shared" si="0"/>
        <v>34542319</v>
      </c>
      <c r="T22" s="5">
        <f t="shared" si="0"/>
        <v>33261752</v>
      </c>
      <c r="U22" s="5">
        <f t="shared" si="0"/>
        <v>32773944</v>
      </c>
      <c r="V22" s="5">
        <f t="shared" si="0"/>
        <v>36150813</v>
      </c>
      <c r="W22" s="5">
        <f t="shared" ref="W22" si="3">+W10+W16</f>
        <v>37866384.104999937</v>
      </c>
    </row>
    <row r="23" spans="1:23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3.5" thickTop="1" x14ac:dyDescent="0.2"/>
    <row r="26" spans="1:23" x14ac:dyDescent="0.2">
      <c r="B26" s="1"/>
    </row>
    <row r="28" spans="1:23" x14ac:dyDescent="0.2">
      <c r="C28" s="5"/>
    </row>
    <row r="29" spans="1:23" x14ac:dyDescent="0.2">
      <c r="C29" s="5"/>
    </row>
    <row r="30" spans="1:23" x14ac:dyDescent="0.2">
      <c r="B30" s="1"/>
      <c r="C30" s="5"/>
    </row>
    <row r="32" spans="1:23" x14ac:dyDescent="0.2">
      <c r="B32" s="1"/>
    </row>
    <row r="34" spans="1:22" x14ac:dyDescent="0.2">
      <c r="A34" s="1"/>
      <c r="B34" s="1"/>
      <c r="C34" s="5"/>
    </row>
    <row r="35" spans="1:22" x14ac:dyDescent="0.2">
      <c r="A35" s="1"/>
      <c r="B35" s="1"/>
      <c r="C35" s="5"/>
    </row>
    <row r="36" spans="1:22" x14ac:dyDescent="0.2">
      <c r="A36" s="1"/>
      <c r="B36" s="1"/>
      <c r="C36" s="5"/>
    </row>
    <row r="37" spans="1:22" x14ac:dyDescent="0.2">
      <c r="A37" s="1"/>
      <c r="B37" s="1"/>
      <c r="C37" s="5"/>
    </row>
    <row r="39" spans="1:22" x14ac:dyDescent="0.2">
      <c r="B39" s="1"/>
    </row>
    <row r="41" spans="1:22" x14ac:dyDescent="0.2">
      <c r="A41" s="1"/>
      <c r="B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">
      <c r="A42" s="1"/>
      <c r="B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">
      <c r="A43" s="1"/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">
      <c r="A44" s="1"/>
      <c r="B44" s="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6" spans="1:22" x14ac:dyDescent="0.2">
      <c r="B46" s="1"/>
    </row>
    <row r="48" spans="1:22" x14ac:dyDescent="0.2">
      <c r="A48" s="1"/>
      <c r="B48" s="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6"/>
    </row>
    <row r="49" spans="1:22" x14ac:dyDescent="0.2">
      <c r="A49" s="1"/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6"/>
    </row>
    <row r="50" spans="1:22" x14ac:dyDescent="0.2">
      <c r="A50" s="1"/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2" x14ac:dyDescent="0.2">
      <c r="A51" s="1"/>
      <c r="B51" s="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2" x14ac:dyDescent="0.2">
      <c r="A52" s="1"/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2" x14ac:dyDescent="0.2">
      <c r="A53" s="1"/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2" x14ac:dyDescent="0.2">
      <c r="A54" s="1"/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2" x14ac:dyDescent="0.2">
      <c r="A55" s="1"/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2" x14ac:dyDescent="0.2">
      <c r="A56" s="1"/>
      <c r="B56" s="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2" x14ac:dyDescent="0.2">
      <c r="A57" s="1"/>
      <c r="B57" s="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2" x14ac:dyDescent="0.2">
      <c r="A58" s="1"/>
      <c r="B58" s="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60" spans="1:22" x14ac:dyDescent="0.2">
      <c r="B60" s="1"/>
    </row>
    <row r="62" spans="1:22" x14ac:dyDescent="0.2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2" x14ac:dyDescent="0.2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2" x14ac:dyDescent="0.2">
      <c r="B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6" spans="1:21" x14ac:dyDescent="0.2">
      <c r="B66" s="1"/>
    </row>
    <row r="68" spans="1:21" x14ac:dyDescent="0.2">
      <c r="A68" s="1"/>
      <c r="B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x14ac:dyDescent="0.2">
      <c r="A69" s="1"/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1" spans="1:21" x14ac:dyDescent="0.2">
      <c r="B71" s="1"/>
    </row>
    <row r="73" spans="1:21" x14ac:dyDescent="0.2">
      <c r="A73" s="1"/>
      <c r="B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x14ac:dyDescent="0.2">
      <c r="A74" s="1"/>
      <c r="B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6" spans="1:21" x14ac:dyDescent="0.2">
      <c r="B76" s="1"/>
    </row>
    <row r="78" spans="1:21" x14ac:dyDescent="0.2">
      <c r="A78" s="1"/>
      <c r="B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82" spans="2:19" x14ac:dyDescent="0.2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2:19" x14ac:dyDescent="0.2">
      <c r="B83" s="1"/>
      <c r="C83" s="8"/>
      <c r="D83" s="8"/>
      <c r="E83" s="8"/>
      <c r="F83" s="8"/>
      <c r="G83" s="8"/>
      <c r="H83" s="8"/>
      <c r="I83" s="8"/>
      <c r="J83" s="8"/>
      <c r="K83" s="8"/>
      <c r="L83" s="9"/>
      <c r="M83" s="9"/>
      <c r="N83" s="9"/>
      <c r="O83" s="9"/>
      <c r="P83" s="9"/>
      <c r="Q83" s="9"/>
      <c r="R83" s="9"/>
      <c r="S83" s="9"/>
    </row>
    <row r="84" spans="2:19" x14ac:dyDescent="0.2">
      <c r="C84" s="8"/>
      <c r="D84" s="8"/>
      <c r="E84" s="8"/>
      <c r="F84" s="8"/>
      <c r="G84" s="8"/>
      <c r="H84" s="8"/>
      <c r="I84" s="8"/>
      <c r="J84" s="8"/>
      <c r="K84" s="8"/>
      <c r="L84" s="9"/>
      <c r="M84" s="9"/>
      <c r="N84" s="9"/>
      <c r="O84" s="9"/>
      <c r="P84" s="9"/>
      <c r="Q84" s="9"/>
      <c r="R84" s="9"/>
      <c r="S84" s="9"/>
    </row>
    <row r="85" spans="2:19" x14ac:dyDescent="0.2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8" spans="2:19" x14ac:dyDescent="0.2">
      <c r="B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2:19" x14ac:dyDescent="0.2">
      <c r="B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2013-04-12T17:06:21Z</dcterms:created>
  <dcterms:modified xsi:type="dcterms:W3CDTF">2018-08-17T15:26:42Z</dcterms:modified>
</cp:coreProperties>
</file>