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/>
  </bookViews>
  <sheets>
    <sheet name="BillingDeterminants_AllCusts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" i="5" l="1"/>
  <c r="Y9" i="5"/>
  <c r="Z9" i="5"/>
  <c r="X19" i="5"/>
  <c r="Y19" i="5"/>
  <c r="Z19" i="5"/>
  <c r="X29" i="5"/>
  <c r="Y29" i="5"/>
  <c r="Z29" i="5"/>
  <c r="X39" i="5"/>
  <c r="Y39" i="5"/>
  <c r="Z39" i="5"/>
  <c r="X41" i="5"/>
  <c r="Y41" i="5"/>
  <c r="Z41" i="5"/>
  <c r="Z40" i="5" s="1"/>
  <c r="X42" i="5"/>
  <c r="Y42" i="5"/>
  <c r="Z42" i="5"/>
  <c r="X43" i="5"/>
  <c r="Y43" i="5"/>
  <c r="Z43" i="5"/>
  <c r="X44" i="5"/>
  <c r="Y44" i="5"/>
  <c r="Z44" i="5"/>
  <c r="X45" i="5"/>
  <c r="Y45" i="5"/>
  <c r="Z45" i="5"/>
  <c r="X46" i="5"/>
  <c r="Y46" i="5"/>
  <c r="Z46" i="5"/>
  <c r="Y40" i="5" l="1"/>
  <c r="X40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E39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E42" i="5"/>
  <c r="E43" i="5"/>
  <c r="E44" i="5"/>
  <c r="E45" i="5"/>
  <c r="E46" i="5"/>
  <c r="E41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E9" i="5"/>
  <c r="S40" i="5" l="1"/>
  <c r="W40" i="5"/>
  <c r="O40" i="5"/>
  <c r="G40" i="5"/>
  <c r="P40" i="5"/>
  <c r="H40" i="5"/>
  <c r="K40" i="5"/>
  <c r="U40" i="5"/>
  <c r="M40" i="5"/>
  <c r="V40" i="5"/>
  <c r="N40" i="5"/>
  <c r="F40" i="5"/>
  <c r="T40" i="5"/>
  <c r="L40" i="5"/>
  <c r="E40" i="5"/>
  <c r="Q40" i="5"/>
  <c r="I40" i="5"/>
  <c r="R40" i="5"/>
  <c r="J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<sst xmlns="http://schemas.openxmlformats.org/spreadsheetml/2006/main" count="58" uniqueCount="30">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</sst>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5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workbookViewId="0"/>
  </sheetViews>
  <sheetFormatPr defaultRowHeight="12.5" x14ac:dyDescent="0.25"/>
  <cols>
    <col min="5" max="5" width="10.36328125" bestFit="1" customWidth="1"/>
    <col min="6" max="7" width="10.453125" bestFit="1" customWidth="1"/>
    <col min="8" max="21" width="10.36328125" bestFit="1" customWidth="1"/>
    <col min="22" max="23" width="10.08984375" bestFit="1" customWidth="1"/>
    <col min="24" max="26" width="9.90625" bestFit="1" customWidth="1"/>
  </cols>
  <sheetData>
    <row r="1" spans="1:26" ht="13" x14ac:dyDescent="0.3">
      <c r="A1" s="3" t="s">
        <v>29</v>
      </c>
      <c r="B1" s="2"/>
      <c r="C1" s="3"/>
    </row>
    <row r="2" spans="1:26" ht="15.5" x14ac:dyDescent="0.35">
      <c r="A2" s="4"/>
      <c r="B2" s="2"/>
      <c r="C2" s="3"/>
    </row>
    <row r="3" spans="1:26" x14ac:dyDescent="0.25">
      <c r="A3" s="5" t="s">
        <v>26</v>
      </c>
      <c r="B3" s="5"/>
      <c r="C3" s="3"/>
    </row>
    <row r="4" spans="1:26" ht="13.5" thickBot="1" x14ac:dyDescent="0.35">
      <c r="A4" s="2"/>
      <c r="B4" s="2"/>
      <c r="C4" s="3"/>
    </row>
    <row r="5" spans="1:26" ht="13.5" thickTop="1" thickBot="1" x14ac:dyDescent="0.3">
      <c r="A5" s="23" t="s">
        <v>0</v>
      </c>
      <c r="B5" s="24" t="s">
        <v>1</v>
      </c>
      <c r="C5" s="25"/>
      <c r="D5" s="23"/>
      <c r="E5" s="22">
        <v>43466</v>
      </c>
      <c r="F5" s="22">
        <v>43497</v>
      </c>
      <c r="G5" s="22">
        <v>43525</v>
      </c>
      <c r="H5" s="22">
        <v>43556</v>
      </c>
      <c r="I5" s="22">
        <v>43586</v>
      </c>
      <c r="J5" s="22">
        <v>43617</v>
      </c>
      <c r="K5" s="22">
        <v>43647</v>
      </c>
      <c r="L5" s="22">
        <v>43678</v>
      </c>
      <c r="M5" s="22">
        <v>43709</v>
      </c>
      <c r="N5" s="22">
        <v>43739</v>
      </c>
      <c r="O5" s="22">
        <v>43770</v>
      </c>
      <c r="P5" s="22">
        <v>43800</v>
      </c>
      <c r="Q5" s="22">
        <v>43831</v>
      </c>
      <c r="R5" s="22">
        <v>43862</v>
      </c>
      <c r="S5" s="22">
        <v>43891</v>
      </c>
      <c r="T5" s="22">
        <v>43922</v>
      </c>
      <c r="U5" s="22">
        <v>43952</v>
      </c>
      <c r="V5" s="22">
        <v>43983</v>
      </c>
      <c r="W5" s="22">
        <v>44013</v>
      </c>
      <c r="X5" s="22">
        <v>44044</v>
      </c>
      <c r="Y5" s="22">
        <v>44075</v>
      </c>
      <c r="Z5" s="22">
        <v>44105</v>
      </c>
    </row>
    <row r="6" spans="1:26" ht="13" thickTop="1" x14ac:dyDescent="0.25">
      <c r="A6" s="6"/>
      <c r="B6" s="7"/>
      <c r="C6" s="8"/>
      <c r="D6" s="6"/>
    </row>
    <row r="7" spans="1:26" x14ac:dyDescent="0.25">
      <c r="A7" t="s">
        <v>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5">
      <c r="B8" t="s">
        <v>3</v>
      </c>
      <c r="D8" s="9" t="s">
        <v>4</v>
      </c>
      <c r="E8" s="27">
        <v>23</v>
      </c>
      <c r="F8" s="27">
        <v>23</v>
      </c>
      <c r="G8" s="27">
        <v>23</v>
      </c>
      <c r="H8" s="27">
        <v>24</v>
      </c>
      <c r="I8" s="27">
        <v>24</v>
      </c>
      <c r="J8" s="27">
        <v>24</v>
      </c>
      <c r="K8" s="27">
        <v>25</v>
      </c>
      <c r="L8" s="27">
        <v>25</v>
      </c>
      <c r="M8" s="27">
        <v>24</v>
      </c>
      <c r="N8" s="27">
        <v>24</v>
      </c>
      <c r="O8" s="27">
        <v>24</v>
      </c>
      <c r="P8" s="27">
        <v>24</v>
      </c>
      <c r="Q8" s="27">
        <v>24</v>
      </c>
      <c r="R8" s="27">
        <v>24</v>
      </c>
      <c r="S8" s="27">
        <v>24</v>
      </c>
      <c r="T8" s="27">
        <v>24</v>
      </c>
      <c r="U8" s="27">
        <v>24</v>
      </c>
      <c r="V8" s="27">
        <v>25</v>
      </c>
      <c r="W8" s="27">
        <v>25</v>
      </c>
      <c r="X8" s="27">
        <v>25</v>
      </c>
      <c r="Y8" s="27">
        <v>25</v>
      </c>
      <c r="Z8" s="27">
        <v>24</v>
      </c>
    </row>
    <row r="9" spans="1:26" x14ac:dyDescent="0.25">
      <c r="D9" s="9" t="s">
        <v>5</v>
      </c>
      <c r="E9" s="27">
        <f>SUM(E10:E12)</f>
        <v>10730990</v>
      </c>
      <c r="F9" s="27">
        <f t="shared" ref="F9:W9" si="0">SUM(F10:F12)</f>
        <v>9966759</v>
      </c>
      <c r="G9" s="27">
        <f t="shared" si="0"/>
        <v>10786594</v>
      </c>
      <c r="H9" s="27">
        <f t="shared" si="0"/>
        <v>10437945</v>
      </c>
      <c r="I9" s="27">
        <f t="shared" si="0"/>
        <v>10619080</v>
      </c>
      <c r="J9" s="27">
        <f t="shared" si="0"/>
        <v>10936343</v>
      </c>
      <c r="K9" s="27">
        <f t="shared" si="0"/>
        <v>12350341</v>
      </c>
      <c r="L9" s="27">
        <f t="shared" si="0"/>
        <v>13418405</v>
      </c>
      <c r="M9" s="27">
        <f t="shared" si="0"/>
        <v>12080013</v>
      </c>
      <c r="N9" s="27">
        <f t="shared" si="0"/>
        <v>11838762</v>
      </c>
      <c r="O9" s="27">
        <f t="shared" si="0"/>
        <v>10784707</v>
      </c>
      <c r="P9" s="27">
        <f t="shared" si="0"/>
        <v>11041786</v>
      </c>
      <c r="Q9" s="27">
        <f t="shared" si="0"/>
        <v>10935790</v>
      </c>
      <c r="R9" s="27">
        <f t="shared" si="0"/>
        <v>10430953</v>
      </c>
      <c r="S9" s="27">
        <f t="shared" si="0"/>
        <v>10246039</v>
      </c>
      <c r="T9" s="27">
        <f t="shared" si="0"/>
        <v>8645375</v>
      </c>
      <c r="U9" s="27">
        <f t="shared" si="0"/>
        <v>8833860</v>
      </c>
      <c r="V9" s="27">
        <f t="shared" si="0"/>
        <v>9411481</v>
      </c>
      <c r="W9" s="27">
        <f t="shared" si="0"/>
        <v>10660927</v>
      </c>
      <c r="X9" s="27">
        <f t="shared" ref="X9:Z9" si="1">SUM(X10:X12)</f>
        <v>12521158</v>
      </c>
      <c r="Y9" s="27">
        <f t="shared" si="1"/>
        <v>10893389</v>
      </c>
      <c r="Z9" s="27">
        <f t="shared" si="1"/>
        <v>10534706</v>
      </c>
    </row>
    <row r="10" spans="1:26" x14ac:dyDescent="0.25">
      <c r="D10" s="9" t="s">
        <v>6</v>
      </c>
      <c r="E10" s="27">
        <v>2807724</v>
      </c>
      <c r="F10" s="27">
        <v>2577650</v>
      </c>
      <c r="G10" s="27">
        <v>3072348</v>
      </c>
      <c r="H10" s="27">
        <v>2655962</v>
      </c>
      <c r="I10" s="27">
        <v>2882800</v>
      </c>
      <c r="J10" s="27">
        <v>3081174</v>
      </c>
      <c r="K10" s="27">
        <v>3041629</v>
      </c>
      <c r="L10" s="27">
        <v>3964934</v>
      </c>
      <c r="M10" s="27">
        <v>3453956</v>
      </c>
      <c r="N10" s="27">
        <v>3076767</v>
      </c>
      <c r="O10" s="27">
        <v>2749296</v>
      </c>
      <c r="P10" s="27">
        <v>3047810</v>
      </c>
      <c r="Q10" s="27">
        <v>2996455</v>
      </c>
      <c r="R10" s="27">
        <v>2890667</v>
      </c>
      <c r="S10" s="27">
        <v>2769597</v>
      </c>
      <c r="T10" s="27">
        <v>2252657</v>
      </c>
      <c r="U10" s="27">
        <v>2465401</v>
      </c>
      <c r="V10" s="27">
        <v>2542099</v>
      </c>
      <c r="W10" s="27">
        <v>2795415</v>
      </c>
      <c r="X10" s="27">
        <v>3511635</v>
      </c>
      <c r="Y10" s="27">
        <v>3254799</v>
      </c>
      <c r="Z10" s="27">
        <v>3131713</v>
      </c>
    </row>
    <row r="11" spans="1:26" x14ac:dyDescent="0.25">
      <c r="D11" s="9" t="s">
        <v>7</v>
      </c>
      <c r="E11" s="27">
        <v>3358681</v>
      </c>
      <c r="F11" s="27">
        <v>3148563</v>
      </c>
      <c r="G11" s="27">
        <v>3122219</v>
      </c>
      <c r="H11" s="27">
        <v>3377743</v>
      </c>
      <c r="I11" s="27">
        <v>3243889</v>
      </c>
      <c r="J11" s="27">
        <v>3298743</v>
      </c>
      <c r="K11" s="27">
        <v>4214245</v>
      </c>
      <c r="L11" s="27">
        <v>4154882</v>
      </c>
      <c r="M11" s="27">
        <v>3715108</v>
      </c>
      <c r="N11" s="27">
        <v>3807567</v>
      </c>
      <c r="O11" s="27">
        <v>3445618</v>
      </c>
      <c r="P11" s="27">
        <v>3270782</v>
      </c>
      <c r="Q11" s="27">
        <v>3281842</v>
      </c>
      <c r="R11" s="27">
        <v>3117500</v>
      </c>
      <c r="S11" s="27">
        <v>3058152</v>
      </c>
      <c r="T11" s="27">
        <v>2578392</v>
      </c>
      <c r="U11" s="27">
        <v>2542200</v>
      </c>
      <c r="V11" s="27">
        <v>2891316</v>
      </c>
      <c r="W11" s="27">
        <v>3380754</v>
      </c>
      <c r="X11" s="27">
        <v>4054514</v>
      </c>
      <c r="Y11" s="27">
        <v>3095844</v>
      </c>
      <c r="Z11" s="27">
        <v>2899266</v>
      </c>
    </row>
    <row r="12" spans="1:26" x14ac:dyDescent="0.25">
      <c r="D12" s="9" t="s">
        <v>8</v>
      </c>
      <c r="E12" s="27">
        <v>4564585</v>
      </c>
      <c r="F12" s="27">
        <v>4240546</v>
      </c>
      <c r="G12" s="27">
        <v>4592027</v>
      </c>
      <c r="H12" s="27">
        <v>4404240</v>
      </c>
      <c r="I12" s="27">
        <v>4492391</v>
      </c>
      <c r="J12" s="27">
        <v>4556426</v>
      </c>
      <c r="K12" s="27">
        <v>5094467</v>
      </c>
      <c r="L12" s="27">
        <v>5298589</v>
      </c>
      <c r="M12" s="27">
        <v>4910949</v>
      </c>
      <c r="N12" s="27">
        <v>4954428</v>
      </c>
      <c r="O12" s="27">
        <v>4589793</v>
      </c>
      <c r="P12" s="27">
        <v>4723194</v>
      </c>
      <c r="Q12" s="27">
        <v>4657493</v>
      </c>
      <c r="R12" s="27">
        <v>4422786</v>
      </c>
      <c r="S12" s="27">
        <v>4418290</v>
      </c>
      <c r="T12" s="27">
        <v>3814326</v>
      </c>
      <c r="U12" s="27">
        <v>3826259</v>
      </c>
      <c r="V12" s="27">
        <v>3978066</v>
      </c>
      <c r="W12" s="27">
        <v>4484758</v>
      </c>
      <c r="X12" s="27">
        <v>4955009</v>
      </c>
      <c r="Y12" s="27">
        <v>4542746</v>
      </c>
      <c r="Z12" s="27">
        <v>4503727</v>
      </c>
    </row>
    <row r="13" spans="1:26" x14ac:dyDescent="0.25">
      <c r="D13" s="9" t="s">
        <v>9</v>
      </c>
      <c r="E13" s="27">
        <v>18185</v>
      </c>
      <c r="F13" s="27">
        <v>18216</v>
      </c>
      <c r="G13" s="27">
        <v>18031</v>
      </c>
      <c r="H13" s="27">
        <v>17447</v>
      </c>
      <c r="I13" s="27">
        <v>17715</v>
      </c>
      <c r="J13" s="27">
        <v>19629</v>
      </c>
      <c r="K13" s="27">
        <v>22442</v>
      </c>
      <c r="L13" s="27">
        <v>24609</v>
      </c>
      <c r="M13" s="27">
        <v>22178</v>
      </c>
      <c r="N13" s="27">
        <v>19678</v>
      </c>
      <c r="O13" s="27">
        <v>18570</v>
      </c>
      <c r="P13" s="27">
        <v>18835</v>
      </c>
      <c r="Q13" s="27">
        <v>17697</v>
      </c>
      <c r="R13" s="27">
        <v>18519</v>
      </c>
      <c r="S13" s="27">
        <v>18289</v>
      </c>
      <c r="T13" s="27">
        <v>14097</v>
      </c>
      <c r="U13" s="27">
        <v>16077</v>
      </c>
      <c r="V13" s="27">
        <v>16923</v>
      </c>
      <c r="W13" s="27">
        <v>21560</v>
      </c>
      <c r="X13" s="27">
        <v>23514</v>
      </c>
      <c r="Y13" s="27">
        <v>21001</v>
      </c>
      <c r="Z13" s="27">
        <v>17309</v>
      </c>
    </row>
    <row r="14" spans="1:26" x14ac:dyDescent="0.25">
      <c r="D14" s="9" t="s">
        <v>10</v>
      </c>
      <c r="E14" s="27">
        <v>18567</v>
      </c>
      <c r="F14" s="27">
        <v>18375</v>
      </c>
      <c r="G14" s="27">
        <v>18069</v>
      </c>
      <c r="H14" s="27">
        <v>17935</v>
      </c>
      <c r="I14" s="27">
        <v>18337</v>
      </c>
      <c r="J14" s="27">
        <v>20047</v>
      </c>
      <c r="K14" s="27">
        <v>24395</v>
      </c>
      <c r="L14" s="27">
        <v>25692</v>
      </c>
      <c r="M14" s="27">
        <v>24035</v>
      </c>
      <c r="N14" s="27">
        <v>20035</v>
      </c>
      <c r="O14" s="27">
        <v>18692</v>
      </c>
      <c r="P14" s="27">
        <v>19052</v>
      </c>
      <c r="Q14" s="27">
        <v>18190</v>
      </c>
      <c r="R14" s="27">
        <v>18588</v>
      </c>
      <c r="S14" s="27">
        <v>18386</v>
      </c>
      <c r="T14" s="27">
        <v>14265</v>
      </c>
      <c r="U14" s="27">
        <v>16554</v>
      </c>
      <c r="V14" s="27">
        <v>17856</v>
      </c>
      <c r="W14" s="27">
        <v>21670</v>
      </c>
      <c r="X14" s="27">
        <v>23987</v>
      </c>
      <c r="Y14" s="27">
        <v>20680</v>
      </c>
      <c r="Z14" s="27">
        <v>17634</v>
      </c>
    </row>
    <row r="15" spans="1:26" x14ac:dyDescent="0.25">
      <c r="D15" t="s">
        <v>11</v>
      </c>
      <c r="E15" s="27">
        <v>15840</v>
      </c>
      <c r="F15" s="27">
        <v>15827</v>
      </c>
      <c r="G15" s="27">
        <v>15685</v>
      </c>
      <c r="H15" s="27">
        <v>15921</v>
      </c>
      <c r="I15" s="27">
        <v>16173</v>
      </c>
      <c r="J15" s="27">
        <v>16661</v>
      </c>
      <c r="K15" s="27">
        <v>20575</v>
      </c>
      <c r="L15" s="27">
        <v>20700</v>
      </c>
      <c r="M15" s="27">
        <v>19587</v>
      </c>
      <c r="N15" s="27">
        <v>17259</v>
      </c>
      <c r="O15" s="27">
        <v>16535</v>
      </c>
      <c r="P15" s="27">
        <v>16379</v>
      </c>
      <c r="Q15" s="27">
        <v>15785</v>
      </c>
      <c r="R15" s="27">
        <v>15961</v>
      </c>
      <c r="S15" s="27">
        <v>15648</v>
      </c>
      <c r="T15" s="27">
        <v>13048</v>
      </c>
      <c r="U15" s="27">
        <v>13843</v>
      </c>
      <c r="V15" s="27">
        <v>14620</v>
      </c>
      <c r="W15" s="27">
        <v>17083</v>
      </c>
      <c r="X15" s="27">
        <v>20133</v>
      </c>
      <c r="Y15" s="27">
        <v>17221</v>
      </c>
      <c r="Z15" s="27">
        <v>15492</v>
      </c>
    </row>
    <row r="16" spans="1:26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6"/>
      <c r="W16" s="26"/>
      <c r="X16" s="26"/>
      <c r="Y16" s="26"/>
      <c r="Z16" s="26"/>
    </row>
    <row r="17" spans="1:26" x14ac:dyDescent="0.25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/>
      <c r="W17" s="26"/>
      <c r="X17" s="26"/>
      <c r="Y17" s="26"/>
      <c r="Z17" s="26"/>
    </row>
    <row r="18" spans="1:26" x14ac:dyDescent="0.25">
      <c r="B18" t="s">
        <v>12</v>
      </c>
      <c r="D18" s="9" t="s">
        <v>4</v>
      </c>
      <c r="E18" s="27">
        <v>14</v>
      </c>
      <c r="F18" s="27">
        <v>14</v>
      </c>
      <c r="G18" s="27">
        <v>14</v>
      </c>
      <c r="H18" s="27">
        <v>14</v>
      </c>
      <c r="I18" s="27">
        <v>14</v>
      </c>
      <c r="J18" s="27">
        <v>14</v>
      </c>
      <c r="K18" s="27">
        <v>14</v>
      </c>
      <c r="L18" s="27">
        <v>14</v>
      </c>
      <c r="M18" s="27">
        <v>14</v>
      </c>
      <c r="N18" s="27">
        <v>14</v>
      </c>
      <c r="O18" s="27">
        <v>14</v>
      </c>
      <c r="P18" s="27">
        <v>14</v>
      </c>
      <c r="Q18" s="27">
        <v>15</v>
      </c>
      <c r="R18" s="27">
        <v>15</v>
      </c>
      <c r="S18" s="27">
        <v>15</v>
      </c>
      <c r="T18" s="27">
        <v>15</v>
      </c>
      <c r="U18" s="27">
        <v>15</v>
      </c>
      <c r="V18" s="27">
        <v>15</v>
      </c>
      <c r="W18" s="27">
        <v>15</v>
      </c>
      <c r="X18" s="27">
        <v>15</v>
      </c>
      <c r="Y18" s="27">
        <v>15</v>
      </c>
      <c r="Z18" s="27">
        <v>15</v>
      </c>
    </row>
    <row r="19" spans="1:26" x14ac:dyDescent="0.25">
      <c r="D19" s="9" t="s">
        <v>5</v>
      </c>
      <c r="E19" s="27">
        <f>SUM(E20:E22)</f>
        <v>5881647</v>
      </c>
      <c r="F19" s="27">
        <f t="shared" ref="F19" si="2">SUM(F20:F22)</f>
        <v>5965303</v>
      </c>
      <c r="G19" s="27">
        <f t="shared" ref="G19" si="3">SUM(G20:G22)</f>
        <v>6727947</v>
      </c>
      <c r="H19" s="27">
        <f t="shared" ref="H19" si="4">SUM(H20:H22)</f>
        <v>5931395</v>
      </c>
      <c r="I19" s="27">
        <f t="shared" ref="I19" si="5">SUM(I20:I22)</f>
        <v>6117575</v>
      </c>
      <c r="J19" s="27">
        <f t="shared" ref="J19" si="6">SUM(J20:J22)</f>
        <v>6973333</v>
      </c>
      <c r="K19" s="27">
        <f t="shared" ref="K19" si="7">SUM(K20:K22)</f>
        <v>9538774</v>
      </c>
      <c r="L19" s="27">
        <f t="shared" ref="L19" si="8">SUM(L20:L22)</f>
        <v>13372728</v>
      </c>
      <c r="M19" s="27">
        <f t="shared" ref="M19" si="9">SUM(M20:M22)</f>
        <v>10567697</v>
      </c>
      <c r="N19" s="27">
        <f t="shared" ref="N19" si="10">SUM(N20:N22)</f>
        <v>10452101</v>
      </c>
      <c r="O19" s="27">
        <f t="shared" ref="O19" si="11">SUM(O20:O22)</f>
        <v>8723432</v>
      </c>
      <c r="P19" s="27">
        <f t="shared" ref="P19" si="12">SUM(P20:P22)</f>
        <v>10720887</v>
      </c>
      <c r="Q19" s="27">
        <f t="shared" ref="Q19" si="13">SUM(Q20:Q22)</f>
        <v>9855600</v>
      </c>
      <c r="R19" s="27">
        <f t="shared" ref="R19" si="14">SUM(R20:R22)</f>
        <v>10668280</v>
      </c>
      <c r="S19" s="27">
        <f t="shared" ref="S19" si="15">SUM(S20:S22)</f>
        <v>8159681</v>
      </c>
      <c r="T19" s="27">
        <f t="shared" ref="T19" si="16">SUM(T20:T22)</f>
        <v>8372334</v>
      </c>
      <c r="U19" s="27">
        <f t="shared" ref="U19" si="17">SUM(U20:U22)</f>
        <v>9604561</v>
      </c>
      <c r="V19" s="27">
        <f t="shared" ref="V19:Z19" si="18">SUM(V20:V22)</f>
        <v>10308916</v>
      </c>
      <c r="W19" s="27">
        <f t="shared" ref="W19:Y19" si="19">SUM(W20:W22)</f>
        <v>10432175</v>
      </c>
      <c r="X19" s="27">
        <f t="shared" si="18"/>
        <v>11182137</v>
      </c>
      <c r="Y19" s="27">
        <f t="shared" si="19"/>
        <v>7703825</v>
      </c>
      <c r="Z19" s="27">
        <f t="shared" si="18"/>
        <v>7964339</v>
      </c>
    </row>
    <row r="20" spans="1:26" x14ac:dyDescent="0.25">
      <c r="D20" s="9" t="s">
        <v>6</v>
      </c>
      <c r="E20" s="27">
        <v>1513161</v>
      </c>
      <c r="F20" s="27">
        <v>1523902</v>
      </c>
      <c r="G20" s="27">
        <v>1893813</v>
      </c>
      <c r="H20" s="27">
        <v>1509019</v>
      </c>
      <c r="I20" s="27">
        <v>1655192</v>
      </c>
      <c r="J20" s="27">
        <v>1939462</v>
      </c>
      <c r="K20" s="27">
        <v>2336987</v>
      </c>
      <c r="L20" s="27">
        <v>3775345</v>
      </c>
      <c r="M20" s="27">
        <v>2884266</v>
      </c>
      <c r="N20" s="27">
        <v>2645886</v>
      </c>
      <c r="O20" s="27">
        <v>2087871</v>
      </c>
      <c r="P20" s="27">
        <v>2833755</v>
      </c>
      <c r="Q20" s="27">
        <v>2663046</v>
      </c>
      <c r="R20" s="27">
        <v>2871856</v>
      </c>
      <c r="S20" s="27">
        <v>2195662</v>
      </c>
      <c r="T20" s="27">
        <v>2157782</v>
      </c>
      <c r="U20" s="27">
        <v>2666038</v>
      </c>
      <c r="V20" s="27">
        <v>2766800</v>
      </c>
      <c r="W20" s="27">
        <v>2721095</v>
      </c>
      <c r="X20" s="27">
        <v>1486464</v>
      </c>
      <c r="Y20" s="27">
        <v>824940</v>
      </c>
      <c r="Z20" s="27">
        <v>1148519</v>
      </c>
    </row>
    <row r="21" spans="1:26" x14ac:dyDescent="0.25">
      <c r="D21" s="9" t="s">
        <v>7</v>
      </c>
      <c r="E21" s="27">
        <v>1813901</v>
      </c>
      <c r="F21" s="27">
        <v>1800623</v>
      </c>
      <c r="G21" s="27">
        <v>1856332</v>
      </c>
      <c r="H21" s="27">
        <v>1832134</v>
      </c>
      <c r="I21" s="27">
        <v>1835370</v>
      </c>
      <c r="J21" s="27">
        <v>2018783</v>
      </c>
      <c r="K21" s="27">
        <v>3178676</v>
      </c>
      <c r="L21" s="27">
        <v>3893017</v>
      </c>
      <c r="M21" s="27">
        <v>3040267</v>
      </c>
      <c r="N21" s="27">
        <v>3227285</v>
      </c>
      <c r="O21" s="27">
        <v>2692327</v>
      </c>
      <c r="P21" s="27">
        <v>3065245</v>
      </c>
      <c r="Q21" s="27">
        <v>2804920</v>
      </c>
      <c r="R21" s="27">
        <v>2942702</v>
      </c>
      <c r="S21" s="27">
        <v>2351687</v>
      </c>
      <c r="T21" s="27">
        <v>2494275</v>
      </c>
      <c r="U21" s="27">
        <v>2741656</v>
      </c>
      <c r="V21" s="27">
        <v>3056931</v>
      </c>
      <c r="W21" s="27">
        <v>3188328</v>
      </c>
      <c r="X21" s="27">
        <v>5270581</v>
      </c>
      <c r="Y21" s="27">
        <v>3603966</v>
      </c>
      <c r="Z21" s="27">
        <v>3393296</v>
      </c>
    </row>
    <row r="22" spans="1:26" x14ac:dyDescent="0.25">
      <c r="D22" s="9" t="s">
        <v>8</v>
      </c>
      <c r="E22" s="27">
        <v>2554585</v>
      </c>
      <c r="F22" s="27">
        <v>2640778</v>
      </c>
      <c r="G22" s="27">
        <v>2977802</v>
      </c>
      <c r="H22" s="27">
        <v>2590242</v>
      </c>
      <c r="I22" s="27">
        <v>2627013</v>
      </c>
      <c r="J22" s="27">
        <v>3015088</v>
      </c>
      <c r="K22" s="27">
        <v>4023111</v>
      </c>
      <c r="L22" s="27">
        <v>5704366</v>
      </c>
      <c r="M22" s="27">
        <v>4643164</v>
      </c>
      <c r="N22" s="27">
        <v>4578930</v>
      </c>
      <c r="O22" s="27">
        <v>3943234</v>
      </c>
      <c r="P22" s="27">
        <v>4821887</v>
      </c>
      <c r="Q22" s="27">
        <v>4387634</v>
      </c>
      <c r="R22" s="27">
        <v>4853722</v>
      </c>
      <c r="S22" s="27">
        <v>3612332</v>
      </c>
      <c r="T22" s="27">
        <v>3720277</v>
      </c>
      <c r="U22" s="27">
        <v>4196867</v>
      </c>
      <c r="V22" s="27">
        <v>4485185</v>
      </c>
      <c r="W22" s="27">
        <v>4522752</v>
      </c>
      <c r="X22" s="27">
        <v>4425092</v>
      </c>
      <c r="Y22" s="27">
        <v>3274919</v>
      </c>
      <c r="Z22" s="27">
        <v>3422524</v>
      </c>
    </row>
    <row r="23" spans="1:26" x14ac:dyDescent="0.25">
      <c r="D23" s="9" t="s">
        <v>9</v>
      </c>
      <c r="E23" s="27">
        <v>10740</v>
      </c>
      <c r="F23" s="27">
        <v>12038</v>
      </c>
      <c r="G23" s="27">
        <v>11989</v>
      </c>
      <c r="H23" s="27">
        <v>11162</v>
      </c>
      <c r="I23" s="27">
        <v>12097</v>
      </c>
      <c r="J23" s="27">
        <v>13126</v>
      </c>
      <c r="K23" s="27">
        <v>19165</v>
      </c>
      <c r="L23" s="27">
        <v>27251</v>
      </c>
      <c r="M23" s="27">
        <v>23070</v>
      </c>
      <c r="N23" s="27">
        <v>17985</v>
      </c>
      <c r="O23" s="27">
        <v>17301</v>
      </c>
      <c r="P23" s="27">
        <v>20186</v>
      </c>
      <c r="Q23" s="27">
        <v>19783</v>
      </c>
      <c r="R23" s="27">
        <v>20716</v>
      </c>
      <c r="S23" s="27">
        <v>14190</v>
      </c>
      <c r="T23" s="27">
        <v>18874</v>
      </c>
      <c r="U23" s="27">
        <v>18138</v>
      </c>
      <c r="V23" s="27">
        <v>21954</v>
      </c>
      <c r="W23" s="27">
        <v>17324</v>
      </c>
      <c r="X23" s="27">
        <v>21583</v>
      </c>
      <c r="Y23" s="27">
        <v>14635</v>
      </c>
      <c r="Z23" s="27">
        <v>19579</v>
      </c>
    </row>
    <row r="24" spans="1:26" x14ac:dyDescent="0.25">
      <c r="D24" s="9" t="s">
        <v>10</v>
      </c>
      <c r="E24" s="27">
        <v>11613</v>
      </c>
      <c r="F24" s="27">
        <v>12059</v>
      </c>
      <c r="G24" s="27">
        <v>11676</v>
      </c>
      <c r="H24" s="27">
        <v>11029</v>
      </c>
      <c r="I24" s="27">
        <v>11502</v>
      </c>
      <c r="J24" s="27">
        <v>13866</v>
      </c>
      <c r="K24" s="27">
        <v>20457</v>
      </c>
      <c r="L24" s="27">
        <v>27573</v>
      </c>
      <c r="M24" s="27">
        <v>25621</v>
      </c>
      <c r="N24" s="27">
        <v>19008</v>
      </c>
      <c r="O24" s="27">
        <v>18295</v>
      </c>
      <c r="P24" s="27">
        <v>21024</v>
      </c>
      <c r="Q24" s="27">
        <v>19555</v>
      </c>
      <c r="R24" s="27">
        <v>20303</v>
      </c>
      <c r="S24" s="27">
        <v>13535</v>
      </c>
      <c r="T24" s="27">
        <v>19198</v>
      </c>
      <c r="U24" s="27">
        <v>18991</v>
      </c>
      <c r="V24" s="27">
        <v>21909</v>
      </c>
      <c r="W24" s="27">
        <v>19317</v>
      </c>
      <c r="X24" s="27">
        <v>25734</v>
      </c>
      <c r="Y24" s="27">
        <v>19358</v>
      </c>
      <c r="Z24" s="27">
        <v>20094</v>
      </c>
    </row>
    <row r="25" spans="1:26" x14ac:dyDescent="0.25">
      <c r="D25" t="s">
        <v>11</v>
      </c>
      <c r="E25" s="27">
        <v>10361</v>
      </c>
      <c r="F25" s="27">
        <v>11472</v>
      </c>
      <c r="G25" s="27">
        <v>11933</v>
      </c>
      <c r="H25" s="27">
        <v>10463</v>
      </c>
      <c r="I25" s="27">
        <v>10966</v>
      </c>
      <c r="J25" s="27">
        <v>11279</v>
      </c>
      <c r="K25" s="27">
        <v>17311</v>
      </c>
      <c r="L25" s="27">
        <v>23504</v>
      </c>
      <c r="M25" s="27">
        <v>22940</v>
      </c>
      <c r="N25" s="27">
        <v>18325</v>
      </c>
      <c r="O25" s="27">
        <v>18330</v>
      </c>
      <c r="P25" s="27">
        <v>19540</v>
      </c>
      <c r="Q25" s="27">
        <v>19319</v>
      </c>
      <c r="R25" s="27">
        <v>20012</v>
      </c>
      <c r="S25" s="27">
        <v>12829</v>
      </c>
      <c r="T25" s="27">
        <v>18786</v>
      </c>
      <c r="U25" s="27">
        <v>16016</v>
      </c>
      <c r="V25" s="27">
        <v>21813</v>
      </c>
      <c r="W25" s="27">
        <v>17574</v>
      </c>
      <c r="X25" s="27">
        <v>18198</v>
      </c>
      <c r="Y25" s="27">
        <v>15504</v>
      </c>
      <c r="Z25" s="27">
        <v>17888</v>
      </c>
    </row>
    <row r="26" spans="1:26" x14ac:dyDescent="0.2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6"/>
      <c r="W26" s="26"/>
      <c r="X26" s="26"/>
      <c r="Y26" s="26"/>
      <c r="Z26" s="26"/>
    </row>
    <row r="27" spans="1:26" x14ac:dyDescent="0.25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/>
      <c r="W27" s="26"/>
      <c r="X27" s="26"/>
      <c r="Y27" s="26"/>
      <c r="Z27" s="26"/>
    </row>
    <row r="28" spans="1:26" x14ac:dyDescent="0.25">
      <c r="B28" t="s">
        <v>13</v>
      </c>
      <c r="D28" s="9" t="s">
        <v>4</v>
      </c>
      <c r="E28" s="27">
        <v>11</v>
      </c>
      <c r="F28" s="27">
        <v>11</v>
      </c>
      <c r="G28" s="27">
        <v>11</v>
      </c>
      <c r="H28" s="27">
        <v>11</v>
      </c>
      <c r="I28" s="27">
        <v>11</v>
      </c>
      <c r="J28" s="27">
        <v>11</v>
      </c>
      <c r="K28" s="27">
        <v>11</v>
      </c>
      <c r="L28" s="27">
        <v>11</v>
      </c>
      <c r="M28" s="27">
        <v>11</v>
      </c>
      <c r="N28" s="27">
        <v>11</v>
      </c>
      <c r="O28" s="27">
        <v>11</v>
      </c>
      <c r="P28" s="27">
        <v>11</v>
      </c>
      <c r="Q28" s="27">
        <v>12</v>
      </c>
      <c r="R28" s="27">
        <v>12</v>
      </c>
      <c r="S28" s="27">
        <v>12</v>
      </c>
      <c r="T28" s="27">
        <v>12</v>
      </c>
      <c r="U28" s="27">
        <v>12</v>
      </c>
      <c r="V28" s="27">
        <v>12</v>
      </c>
      <c r="W28" s="27">
        <v>12</v>
      </c>
      <c r="X28" s="27">
        <v>12</v>
      </c>
      <c r="Y28" s="27">
        <v>12</v>
      </c>
      <c r="Z28" s="27">
        <v>12</v>
      </c>
    </row>
    <row r="29" spans="1:26" x14ac:dyDescent="0.25">
      <c r="D29" s="9" t="s">
        <v>5</v>
      </c>
      <c r="E29" s="27">
        <f>SUM(E30:E32)</f>
        <v>1219883</v>
      </c>
      <c r="F29" s="27">
        <f t="shared" ref="F29" si="20">SUM(F30:F32)</f>
        <v>855245</v>
      </c>
      <c r="G29" s="27">
        <f t="shared" ref="G29" si="21">SUM(G30:G32)</f>
        <v>1016915</v>
      </c>
      <c r="H29" s="27">
        <f t="shared" ref="H29" si="22">SUM(H30:H32)</f>
        <v>877271</v>
      </c>
      <c r="I29" s="27">
        <f t="shared" ref="I29" si="23">SUM(I30:I32)</f>
        <v>1269265</v>
      </c>
      <c r="J29" s="27">
        <f t="shared" ref="J29" si="24">SUM(J30:J32)</f>
        <v>1086150</v>
      </c>
      <c r="K29" s="27">
        <f t="shared" ref="K29" si="25">SUM(K30:K32)</f>
        <v>1531714</v>
      </c>
      <c r="L29" s="27">
        <f t="shared" ref="L29" si="26">SUM(L30:L32)</f>
        <v>1474200</v>
      </c>
      <c r="M29" s="27">
        <f t="shared" ref="M29" si="27">SUM(M30:M32)</f>
        <v>1257752</v>
      </c>
      <c r="N29" s="27">
        <f t="shared" ref="N29" si="28">SUM(N30:N32)</f>
        <v>1261066</v>
      </c>
      <c r="O29" s="27">
        <f t="shared" ref="O29" si="29">SUM(O30:O32)</f>
        <v>942603</v>
      </c>
      <c r="P29" s="27">
        <f t="shared" ref="P29" si="30">SUM(P30:P32)</f>
        <v>1155325</v>
      </c>
      <c r="Q29" s="27">
        <f t="shared" ref="Q29" si="31">SUM(Q30:Q32)</f>
        <v>1128757</v>
      </c>
      <c r="R29" s="27">
        <f t="shared" ref="R29" si="32">SUM(R30:R32)</f>
        <v>1190134</v>
      </c>
      <c r="S29" s="27">
        <f t="shared" ref="S29" si="33">SUM(S30:S32)</f>
        <v>993421</v>
      </c>
      <c r="T29" s="27">
        <f t="shared" ref="T29" si="34">SUM(T30:T32)</f>
        <v>1094762</v>
      </c>
      <c r="U29" s="27">
        <f t="shared" ref="U29" si="35">SUM(U30:U32)</f>
        <v>947641</v>
      </c>
      <c r="V29" s="27">
        <f t="shared" ref="V29:Z29" si="36">SUM(V30:V32)</f>
        <v>1277924</v>
      </c>
      <c r="W29" s="27">
        <f t="shared" ref="W29:Y29" si="37">SUM(W30:W32)</f>
        <v>1646921</v>
      </c>
      <c r="X29" s="27">
        <f t="shared" si="36"/>
        <v>1247771</v>
      </c>
      <c r="Y29" s="27">
        <f t="shared" si="37"/>
        <v>815245</v>
      </c>
      <c r="Z29" s="27">
        <f t="shared" si="36"/>
        <v>817615</v>
      </c>
    </row>
    <row r="30" spans="1:26" x14ac:dyDescent="0.25">
      <c r="D30" s="9" t="s">
        <v>6</v>
      </c>
      <c r="E30" s="27">
        <v>290163</v>
      </c>
      <c r="F30" s="27">
        <v>209134</v>
      </c>
      <c r="G30" s="27">
        <v>292391</v>
      </c>
      <c r="H30" s="27">
        <v>236181</v>
      </c>
      <c r="I30" s="27">
        <v>343104</v>
      </c>
      <c r="J30" s="27">
        <v>316090</v>
      </c>
      <c r="K30" s="27">
        <v>262677</v>
      </c>
      <c r="L30" s="27">
        <v>382940</v>
      </c>
      <c r="M30" s="27">
        <v>300807</v>
      </c>
      <c r="N30" s="27">
        <v>275446</v>
      </c>
      <c r="O30" s="27">
        <v>232453</v>
      </c>
      <c r="P30" s="27">
        <v>267444</v>
      </c>
      <c r="Q30" s="27">
        <v>304866</v>
      </c>
      <c r="R30" s="27">
        <v>322804</v>
      </c>
      <c r="S30" s="27">
        <v>286709</v>
      </c>
      <c r="T30" s="27">
        <v>286756</v>
      </c>
      <c r="U30" s="27">
        <v>234622</v>
      </c>
      <c r="V30" s="27">
        <v>347729</v>
      </c>
      <c r="W30" s="27">
        <v>347512</v>
      </c>
      <c r="X30" s="27">
        <v>290010</v>
      </c>
      <c r="Y30" s="27">
        <v>204765</v>
      </c>
      <c r="Z30" s="27">
        <v>211513</v>
      </c>
    </row>
    <row r="31" spans="1:26" x14ac:dyDescent="0.25">
      <c r="D31" s="9" t="s">
        <v>7</v>
      </c>
      <c r="E31" s="27">
        <v>271978</v>
      </c>
      <c r="F31" s="27">
        <v>242027</v>
      </c>
      <c r="G31" s="27">
        <v>225651</v>
      </c>
      <c r="H31" s="27">
        <v>224528</v>
      </c>
      <c r="I31" s="27">
        <v>320466</v>
      </c>
      <c r="J31" s="27">
        <v>229318</v>
      </c>
      <c r="K31" s="27">
        <v>305716</v>
      </c>
      <c r="L31" s="27">
        <v>316686</v>
      </c>
      <c r="M31" s="27">
        <v>305690</v>
      </c>
      <c r="N31" s="27">
        <v>261436</v>
      </c>
      <c r="O31" s="27">
        <v>287196</v>
      </c>
      <c r="P31" s="27">
        <v>329057</v>
      </c>
      <c r="Q31" s="27">
        <v>342195</v>
      </c>
      <c r="R31" s="27">
        <v>354506</v>
      </c>
      <c r="S31" s="27">
        <v>289596</v>
      </c>
      <c r="T31" s="27">
        <v>280107</v>
      </c>
      <c r="U31" s="27">
        <v>244463</v>
      </c>
      <c r="V31" s="27">
        <v>293244</v>
      </c>
      <c r="W31" s="27">
        <v>308646</v>
      </c>
      <c r="X31" s="27">
        <v>294321</v>
      </c>
      <c r="Y31" s="27">
        <v>225889</v>
      </c>
      <c r="Z31" s="27">
        <v>258599</v>
      </c>
    </row>
    <row r="32" spans="1:26" x14ac:dyDescent="0.25">
      <c r="D32" s="9" t="s">
        <v>8</v>
      </c>
      <c r="E32" s="27">
        <v>657742</v>
      </c>
      <c r="F32" s="27">
        <v>404084</v>
      </c>
      <c r="G32" s="27">
        <v>498873</v>
      </c>
      <c r="H32" s="27">
        <v>416562</v>
      </c>
      <c r="I32" s="27">
        <v>605695</v>
      </c>
      <c r="J32" s="27">
        <v>540742</v>
      </c>
      <c r="K32" s="27">
        <v>963321</v>
      </c>
      <c r="L32" s="27">
        <v>774574</v>
      </c>
      <c r="M32" s="27">
        <v>651255</v>
      </c>
      <c r="N32" s="27">
        <v>724184</v>
      </c>
      <c r="O32" s="27">
        <v>422954</v>
      </c>
      <c r="P32" s="27">
        <v>558824</v>
      </c>
      <c r="Q32" s="27">
        <v>481696</v>
      </c>
      <c r="R32" s="27">
        <v>512824</v>
      </c>
      <c r="S32" s="27">
        <v>417116</v>
      </c>
      <c r="T32" s="27">
        <v>527899</v>
      </c>
      <c r="U32" s="27">
        <v>468556</v>
      </c>
      <c r="V32" s="27">
        <v>636951</v>
      </c>
      <c r="W32" s="27">
        <v>990763</v>
      </c>
      <c r="X32" s="27">
        <v>663440</v>
      </c>
      <c r="Y32" s="27">
        <v>384591</v>
      </c>
      <c r="Z32" s="27">
        <v>347503</v>
      </c>
    </row>
    <row r="33" spans="1:26" x14ac:dyDescent="0.25">
      <c r="D33" s="9" t="s">
        <v>9</v>
      </c>
      <c r="E33" s="27">
        <v>5170</v>
      </c>
      <c r="F33" s="27">
        <v>4330</v>
      </c>
      <c r="G33" s="27">
        <v>5918</v>
      </c>
      <c r="H33" s="27">
        <v>5766</v>
      </c>
      <c r="I33" s="27">
        <v>5508</v>
      </c>
      <c r="J33" s="27">
        <v>5764</v>
      </c>
      <c r="K33" s="27">
        <v>6130</v>
      </c>
      <c r="L33" s="27">
        <v>6206</v>
      </c>
      <c r="M33" s="27">
        <v>5192</v>
      </c>
      <c r="N33" s="27">
        <v>4719</v>
      </c>
      <c r="O33" s="27">
        <v>5993</v>
      </c>
      <c r="P33" s="27">
        <v>4917</v>
      </c>
      <c r="Q33" s="27">
        <v>6418</v>
      </c>
      <c r="R33" s="27">
        <v>4826</v>
      </c>
      <c r="S33" s="27">
        <v>6295</v>
      </c>
      <c r="T33" s="27">
        <v>4177</v>
      </c>
      <c r="U33" s="27">
        <v>3910</v>
      </c>
      <c r="V33" s="27">
        <v>6368</v>
      </c>
      <c r="W33" s="27">
        <v>7627</v>
      </c>
      <c r="X33" s="27">
        <v>6229</v>
      </c>
      <c r="Y33" s="27">
        <v>3591</v>
      </c>
      <c r="Z33" s="27">
        <v>3765</v>
      </c>
    </row>
    <row r="34" spans="1:26" x14ac:dyDescent="0.25">
      <c r="D34" s="9" t="s">
        <v>10</v>
      </c>
      <c r="E34" s="27">
        <v>5213</v>
      </c>
      <c r="F34" s="27">
        <v>5193</v>
      </c>
      <c r="G34" s="27">
        <v>4164</v>
      </c>
      <c r="H34" s="27">
        <v>2790</v>
      </c>
      <c r="I34" s="27">
        <v>5547</v>
      </c>
      <c r="J34" s="27">
        <v>7072</v>
      </c>
      <c r="K34" s="27">
        <v>9067</v>
      </c>
      <c r="L34" s="27">
        <v>6682</v>
      </c>
      <c r="M34" s="27">
        <v>5305</v>
      </c>
      <c r="N34" s="27">
        <v>7164</v>
      </c>
      <c r="O34" s="27">
        <v>5698</v>
      </c>
      <c r="P34" s="27">
        <v>6005</v>
      </c>
      <c r="Q34" s="27">
        <v>6911</v>
      </c>
      <c r="R34" s="27">
        <v>5428</v>
      </c>
      <c r="S34" s="27">
        <v>7194</v>
      </c>
      <c r="T34" s="27">
        <v>3789</v>
      </c>
      <c r="U34" s="27">
        <v>5175</v>
      </c>
      <c r="V34" s="27">
        <v>6990</v>
      </c>
      <c r="W34" s="27">
        <v>7275</v>
      </c>
      <c r="X34" s="27">
        <v>5416</v>
      </c>
      <c r="Y34" s="27">
        <v>7640</v>
      </c>
      <c r="Z34" s="27">
        <v>4096</v>
      </c>
    </row>
    <row r="35" spans="1:26" x14ac:dyDescent="0.25">
      <c r="D35" t="s">
        <v>11</v>
      </c>
      <c r="E35" s="27">
        <v>6567</v>
      </c>
      <c r="F35" s="27">
        <v>4435</v>
      </c>
      <c r="G35" s="27">
        <v>5560</v>
      </c>
      <c r="H35" s="27">
        <v>4278</v>
      </c>
      <c r="I35" s="27">
        <v>5244</v>
      </c>
      <c r="J35" s="27">
        <v>7186</v>
      </c>
      <c r="K35" s="27">
        <v>7412</v>
      </c>
      <c r="L35" s="27">
        <v>7553</v>
      </c>
      <c r="M35" s="27">
        <v>7462</v>
      </c>
      <c r="N35" s="27">
        <v>9615</v>
      </c>
      <c r="O35" s="27">
        <v>5523</v>
      </c>
      <c r="P35" s="27">
        <v>6469</v>
      </c>
      <c r="Q35" s="27">
        <v>6820</v>
      </c>
      <c r="R35" s="27">
        <v>7649</v>
      </c>
      <c r="S35" s="27">
        <v>5186</v>
      </c>
      <c r="T35" s="27">
        <v>5577</v>
      </c>
      <c r="U35" s="27">
        <v>4743</v>
      </c>
      <c r="V35" s="27">
        <v>5317</v>
      </c>
      <c r="W35" s="27">
        <v>6557</v>
      </c>
      <c r="X35" s="27">
        <v>5144</v>
      </c>
      <c r="Y35" s="27">
        <v>6238</v>
      </c>
      <c r="Z35" s="27">
        <v>3565</v>
      </c>
    </row>
    <row r="36" spans="1:26" ht="13" thickBot="1" x14ac:dyDescent="0.3">
      <c r="A36" s="10"/>
      <c r="B36" s="10"/>
      <c r="C36" s="10"/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3" thickTop="1" x14ac:dyDescent="0.25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x14ac:dyDescent="0.25">
      <c r="A38" s="11" t="s">
        <v>14</v>
      </c>
      <c r="B38" s="12"/>
      <c r="C38" s="13"/>
      <c r="D38" s="11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6"/>
      <c r="W38" s="26"/>
      <c r="X38" s="26"/>
      <c r="Y38" s="26"/>
      <c r="Z38" s="26"/>
    </row>
    <row r="39" spans="1:26" x14ac:dyDescent="0.25">
      <c r="A39" s="9"/>
      <c r="B39" s="14"/>
      <c r="C39" s="15"/>
      <c r="D39" s="9" t="s">
        <v>4</v>
      </c>
      <c r="E39" s="1">
        <f>E8+E18+E28</f>
        <v>48</v>
      </c>
      <c r="F39" s="1">
        <f t="shared" ref="F39:W39" si="38">F8+F18+F28</f>
        <v>48</v>
      </c>
      <c r="G39" s="1">
        <f t="shared" si="38"/>
        <v>48</v>
      </c>
      <c r="H39" s="1">
        <f t="shared" si="38"/>
        <v>49</v>
      </c>
      <c r="I39" s="1">
        <f t="shared" si="38"/>
        <v>49</v>
      </c>
      <c r="J39" s="1">
        <f t="shared" si="38"/>
        <v>49</v>
      </c>
      <c r="K39" s="1">
        <f t="shared" si="38"/>
        <v>50</v>
      </c>
      <c r="L39" s="1">
        <f t="shared" si="38"/>
        <v>50</v>
      </c>
      <c r="M39" s="1">
        <f t="shared" si="38"/>
        <v>49</v>
      </c>
      <c r="N39" s="1">
        <f t="shared" si="38"/>
        <v>49</v>
      </c>
      <c r="O39" s="1">
        <f t="shared" si="38"/>
        <v>49</v>
      </c>
      <c r="P39" s="1">
        <f t="shared" si="38"/>
        <v>49</v>
      </c>
      <c r="Q39" s="1">
        <f t="shared" si="38"/>
        <v>51</v>
      </c>
      <c r="R39" s="1">
        <f t="shared" si="38"/>
        <v>51</v>
      </c>
      <c r="S39" s="1">
        <f t="shared" si="38"/>
        <v>51</v>
      </c>
      <c r="T39" s="1">
        <f t="shared" si="38"/>
        <v>51</v>
      </c>
      <c r="U39" s="1">
        <f t="shared" si="38"/>
        <v>51</v>
      </c>
      <c r="V39" s="1">
        <f t="shared" si="38"/>
        <v>52</v>
      </c>
      <c r="W39" s="1">
        <f t="shared" si="38"/>
        <v>52</v>
      </c>
      <c r="X39" s="1">
        <f t="shared" ref="X39:Z39" si="39">X8+X18+X28</f>
        <v>52</v>
      </c>
      <c r="Y39" s="1">
        <f t="shared" si="39"/>
        <v>52</v>
      </c>
      <c r="Z39" s="1">
        <f t="shared" si="39"/>
        <v>51</v>
      </c>
    </row>
    <row r="40" spans="1:26" x14ac:dyDescent="0.25">
      <c r="A40" s="9"/>
      <c r="B40" s="14"/>
      <c r="C40" s="15"/>
      <c r="D40" s="9" t="s">
        <v>5</v>
      </c>
      <c r="E40" s="27">
        <f>SUM(E41:E43)</f>
        <v>17832520</v>
      </c>
      <c r="F40" s="27">
        <f t="shared" ref="F40" si="40">SUM(F41:F43)</f>
        <v>16787307</v>
      </c>
      <c r="G40" s="27">
        <f t="shared" ref="G40" si="41">SUM(G41:G43)</f>
        <v>18531456</v>
      </c>
      <c r="H40" s="27">
        <f t="shared" ref="H40" si="42">SUM(H41:H43)</f>
        <v>17246611</v>
      </c>
      <c r="I40" s="27">
        <f t="shared" ref="I40" si="43">SUM(I41:I43)</f>
        <v>18005920</v>
      </c>
      <c r="J40" s="27">
        <f t="shared" ref="J40" si="44">SUM(J41:J43)</f>
        <v>18995826</v>
      </c>
      <c r="K40" s="27">
        <f t="shared" ref="K40" si="45">SUM(K41:K43)</f>
        <v>23420829</v>
      </c>
      <c r="L40" s="27">
        <f t="shared" ref="L40" si="46">SUM(L41:L43)</f>
        <v>28265333</v>
      </c>
      <c r="M40" s="27">
        <f t="shared" ref="M40" si="47">SUM(M41:M43)</f>
        <v>23905462</v>
      </c>
      <c r="N40" s="27">
        <f t="shared" ref="N40" si="48">SUM(N41:N43)</f>
        <v>23551929</v>
      </c>
      <c r="O40" s="27">
        <f t="shared" ref="O40" si="49">SUM(O41:O43)</f>
        <v>20450742</v>
      </c>
      <c r="P40" s="27">
        <f t="shared" ref="P40" si="50">SUM(P41:P43)</f>
        <v>22917998</v>
      </c>
      <c r="Q40" s="27">
        <f t="shared" ref="Q40" si="51">SUM(Q41:Q43)</f>
        <v>21920147</v>
      </c>
      <c r="R40" s="27">
        <f t="shared" ref="R40" si="52">SUM(R41:R43)</f>
        <v>22289367</v>
      </c>
      <c r="S40" s="27">
        <f t="shared" ref="S40" si="53">SUM(S41:S43)</f>
        <v>19399141</v>
      </c>
      <c r="T40" s="27">
        <f t="shared" ref="T40" si="54">SUM(T41:T43)</f>
        <v>18112471</v>
      </c>
      <c r="U40" s="27">
        <f t="shared" ref="U40" si="55">SUM(U41:U43)</f>
        <v>19386062</v>
      </c>
      <c r="V40" s="27">
        <f t="shared" ref="V40:Z40" si="56">SUM(V41:V43)</f>
        <v>20998321</v>
      </c>
      <c r="W40" s="27">
        <f t="shared" ref="W40:Y40" si="57">SUM(W41:W43)</f>
        <v>22740023</v>
      </c>
      <c r="X40" s="27">
        <f t="shared" si="56"/>
        <v>24951066</v>
      </c>
      <c r="Y40" s="27">
        <f t="shared" si="57"/>
        <v>19412459</v>
      </c>
      <c r="Z40" s="27">
        <f t="shared" si="56"/>
        <v>19316660</v>
      </c>
    </row>
    <row r="41" spans="1:26" x14ac:dyDescent="0.25">
      <c r="A41" s="9"/>
      <c r="B41" s="14"/>
      <c r="C41" s="15"/>
      <c r="D41" s="9" t="s">
        <v>6</v>
      </c>
      <c r="E41" s="1">
        <f>E10+E20+E30</f>
        <v>4611048</v>
      </c>
      <c r="F41" s="1">
        <f t="shared" ref="F41:W46" si="58">F10+F20+F30</f>
        <v>4310686</v>
      </c>
      <c r="G41" s="1">
        <f t="shared" si="58"/>
        <v>5258552</v>
      </c>
      <c r="H41" s="1">
        <f t="shared" si="58"/>
        <v>4401162</v>
      </c>
      <c r="I41" s="1">
        <f t="shared" si="58"/>
        <v>4881096</v>
      </c>
      <c r="J41" s="1">
        <f t="shared" si="58"/>
        <v>5336726</v>
      </c>
      <c r="K41" s="1">
        <f t="shared" si="58"/>
        <v>5641293</v>
      </c>
      <c r="L41" s="1">
        <f t="shared" si="58"/>
        <v>8123219</v>
      </c>
      <c r="M41" s="1">
        <f t="shared" si="58"/>
        <v>6639029</v>
      </c>
      <c r="N41" s="1">
        <f t="shared" si="58"/>
        <v>5998099</v>
      </c>
      <c r="O41" s="1">
        <f t="shared" si="58"/>
        <v>5069620</v>
      </c>
      <c r="P41" s="1">
        <f t="shared" si="58"/>
        <v>6149009</v>
      </c>
      <c r="Q41" s="1">
        <f t="shared" si="58"/>
        <v>5964367</v>
      </c>
      <c r="R41" s="1">
        <f t="shared" si="58"/>
        <v>6085327</v>
      </c>
      <c r="S41" s="1">
        <f t="shared" si="58"/>
        <v>5251968</v>
      </c>
      <c r="T41" s="1">
        <f t="shared" si="58"/>
        <v>4697195</v>
      </c>
      <c r="U41" s="1">
        <f t="shared" si="58"/>
        <v>5366061</v>
      </c>
      <c r="V41" s="1">
        <f t="shared" si="58"/>
        <v>5656628</v>
      </c>
      <c r="W41" s="1">
        <f t="shared" si="58"/>
        <v>5864022</v>
      </c>
      <c r="X41" s="1">
        <f t="shared" ref="X41:Z41" si="59">X10+X20+X30</f>
        <v>5288109</v>
      </c>
      <c r="Y41" s="1">
        <f t="shared" si="59"/>
        <v>4284504</v>
      </c>
      <c r="Z41" s="1">
        <f t="shared" si="59"/>
        <v>4491745</v>
      </c>
    </row>
    <row r="42" spans="1:26" x14ac:dyDescent="0.25">
      <c r="A42" s="9"/>
      <c r="B42" s="14"/>
      <c r="C42" s="15"/>
      <c r="D42" s="9" t="s">
        <v>7</v>
      </c>
      <c r="E42" s="1">
        <f t="shared" ref="E42:T46" si="60">E11+E21+E31</f>
        <v>5444560</v>
      </c>
      <c r="F42" s="1">
        <f t="shared" si="60"/>
        <v>5191213</v>
      </c>
      <c r="G42" s="1">
        <f t="shared" si="60"/>
        <v>5204202</v>
      </c>
      <c r="H42" s="1">
        <f t="shared" si="60"/>
        <v>5434405</v>
      </c>
      <c r="I42" s="1">
        <f t="shared" si="60"/>
        <v>5399725</v>
      </c>
      <c r="J42" s="1">
        <f t="shared" si="60"/>
        <v>5546844</v>
      </c>
      <c r="K42" s="1">
        <f t="shared" si="60"/>
        <v>7698637</v>
      </c>
      <c r="L42" s="1">
        <f t="shared" si="60"/>
        <v>8364585</v>
      </c>
      <c r="M42" s="1">
        <f t="shared" si="60"/>
        <v>7061065</v>
      </c>
      <c r="N42" s="1">
        <f t="shared" si="60"/>
        <v>7296288</v>
      </c>
      <c r="O42" s="1">
        <f t="shared" si="60"/>
        <v>6425141</v>
      </c>
      <c r="P42" s="1">
        <f t="shared" si="60"/>
        <v>6665084</v>
      </c>
      <c r="Q42" s="1">
        <f t="shared" si="60"/>
        <v>6428957</v>
      </c>
      <c r="R42" s="1">
        <f t="shared" si="60"/>
        <v>6414708</v>
      </c>
      <c r="S42" s="1">
        <f t="shared" si="60"/>
        <v>5699435</v>
      </c>
      <c r="T42" s="1">
        <f t="shared" si="60"/>
        <v>5352774</v>
      </c>
      <c r="U42" s="1">
        <f t="shared" si="58"/>
        <v>5528319</v>
      </c>
      <c r="V42" s="1">
        <f t="shared" si="58"/>
        <v>6241491</v>
      </c>
      <c r="W42" s="1">
        <f t="shared" si="58"/>
        <v>6877728</v>
      </c>
      <c r="X42" s="1">
        <f t="shared" ref="X42:Z42" si="61">X11+X21+X31</f>
        <v>9619416</v>
      </c>
      <c r="Y42" s="1">
        <f t="shared" si="61"/>
        <v>6925699</v>
      </c>
      <c r="Z42" s="1">
        <f t="shared" si="61"/>
        <v>6551161</v>
      </c>
    </row>
    <row r="43" spans="1:26" x14ac:dyDescent="0.25">
      <c r="A43" s="9"/>
      <c r="B43" s="14"/>
      <c r="C43" s="15"/>
      <c r="D43" s="9" t="s">
        <v>8</v>
      </c>
      <c r="E43" s="1">
        <f t="shared" si="60"/>
        <v>7776912</v>
      </c>
      <c r="F43" s="1">
        <f t="shared" si="58"/>
        <v>7285408</v>
      </c>
      <c r="G43" s="1">
        <f t="shared" si="58"/>
        <v>8068702</v>
      </c>
      <c r="H43" s="1">
        <f t="shared" si="58"/>
        <v>7411044</v>
      </c>
      <c r="I43" s="1">
        <f t="shared" si="58"/>
        <v>7725099</v>
      </c>
      <c r="J43" s="1">
        <f t="shared" si="58"/>
        <v>8112256</v>
      </c>
      <c r="K43" s="1">
        <f t="shared" si="58"/>
        <v>10080899</v>
      </c>
      <c r="L43" s="1">
        <f t="shared" si="58"/>
        <v>11777529</v>
      </c>
      <c r="M43" s="1">
        <f t="shared" si="58"/>
        <v>10205368</v>
      </c>
      <c r="N43" s="1">
        <f t="shared" si="58"/>
        <v>10257542</v>
      </c>
      <c r="O43" s="1">
        <f t="shared" si="58"/>
        <v>8955981</v>
      </c>
      <c r="P43" s="1">
        <f t="shared" si="58"/>
        <v>10103905</v>
      </c>
      <c r="Q43" s="1">
        <f t="shared" si="58"/>
        <v>9526823</v>
      </c>
      <c r="R43" s="1">
        <f t="shared" si="58"/>
        <v>9789332</v>
      </c>
      <c r="S43" s="1">
        <f t="shared" si="58"/>
        <v>8447738</v>
      </c>
      <c r="T43" s="1">
        <f t="shared" si="58"/>
        <v>8062502</v>
      </c>
      <c r="U43" s="1">
        <f t="shared" si="58"/>
        <v>8491682</v>
      </c>
      <c r="V43" s="1">
        <f t="shared" si="58"/>
        <v>9100202</v>
      </c>
      <c r="W43" s="1">
        <f t="shared" si="58"/>
        <v>9998273</v>
      </c>
      <c r="X43" s="1">
        <f t="shared" ref="X43:Z43" si="62">X12+X22+X32</f>
        <v>10043541</v>
      </c>
      <c r="Y43" s="1">
        <f t="shared" si="62"/>
        <v>8202256</v>
      </c>
      <c r="Z43" s="1">
        <f t="shared" si="62"/>
        <v>8273754</v>
      </c>
    </row>
    <row r="44" spans="1:26" x14ac:dyDescent="0.25">
      <c r="A44" s="9"/>
      <c r="B44" s="14"/>
      <c r="C44" s="15"/>
      <c r="D44" s="9" t="s">
        <v>9</v>
      </c>
      <c r="E44" s="1">
        <f t="shared" si="60"/>
        <v>34095</v>
      </c>
      <c r="F44" s="1">
        <f t="shared" si="58"/>
        <v>34584</v>
      </c>
      <c r="G44" s="1">
        <f t="shared" si="58"/>
        <v>35938</v>
      </c>
      <c r="H44" s="1">
        <f t="shared" si="58"/>
        <v>34375</v>
      </c>
      <c r="I44" s="1">
        <f t="shared" si="58"/>
        <v>35320</v>
      </c>
      <c r="J44" s="1">
        <f t="shared" si="58"/>
        <v>38519</v>
      </c>
      <c r="K44" s="1">
        <f t="shared" si="58"/>
        <v>47737</v>
      </c>
      <c r="L44" s="1">
        <f t="shared" si="58"/>
        <v>58066</v>
      </c>
      <c r="M44" s="1">
        <f t="shared" si="58"/>
        <v>50440</v>
      </c>
      <c r="N44" s="1">
        <f t="shared" si="58"/>
        <v>42382</v>
      </c>
      <c r="O44" s="1">
        <f t="shared" si="58"/>
        <v>41864</v>
      </c>
      <c r="P44" s="1">
        <f t="shared" si="58"/>
        <v>43938</v>
      </c>
      <c r="Q44" s="1">
        <f t="shared" si="58"/>
        <v>43898</v>
      </c>
      <c r="R44" s="1">
        <f t="shared" si="58"/>
        <v>44061</v>
      </c>
      <c r="S44" s="1">
        <f t="shared" si="58"/>
        <v>38774</v>
      </c>
      <c r="T44" s="1">
        <f t="shared" si="58"/>
        <v>37148</v>
      </c>
      <c r="U44" s="1">
        <f t="shared" si="58"/>
        <v>38125</v>
      </c>
      <c r="V44" s="1">
        <f t="shared" si="58"/>
        <v>45245</v>
      </c>
      <c r="W44" s="1">
        <f t="shared" si="58"/>
        <v>46511</v>
      </c>
      <c r="X44" s="1">
        <f t="shared" ref="X44:Z44" si="63">X13+X23+X33</f>
        <v>51326</v>
      </c>
      <c r="Y44" s="1">
        <f t="shared" si="63"/>
        <v>39227</v>
      </c>
      <c r="Z44" s="1">
        <f t="shared" si="63"/>
        <v>40653</v>
      </c>
    </row>
    <row r="45" spans="1:26" x14ac:dyDescent="0.25">
      <c r="A45" s="9"/>
      <c r="B45" s="14"/>
      <c r="C45" s="15"/>
      <c r="D45" s="9" t="s">
        <v>10</v>
      </c>
      <c r="E45" s="1">
        <f t="shared" si="60"/>
        <v>35393</v>
      </c>
      <c r="F45" s="1">
        <f t="shared" si="58"/>
        <v>35627</v>
      </c>
      <c r="G45" s="1">
        <f t="shared" si="58"/>
        <v>33909</v>
      </c>
      <c r="H45" s="1">
        <f t="shared" si="58"/>
        <v>31754</v>
      </c>
      <c r="I45" s="1">
        <f t="shared" si="58"/>
        <v>35386</v>
      </c>
      <c r="J45" s="1">
        <f t="shared" si="58"/>
        <v>40985</v>
      </c>
      <c r="K45" s="1">
        <f t="shared" si="58"/>
        <v>53919</v>
      </c>
      <c r="L45" s="1">
        <f t="shared" si="58"/>
        <v>59947</v>
      </c>
      <c r="M45" s="1">
        <f t="shared" si="58"/>
        <v>54961</v>
      </c>
      <c r="N45" s="1">
        <f t="shared" si="58"/>
        <v>46207</v>
      </c>
      <c r="O45" s="1">
        <f t="shared" si="58"/>
        <v>42685</v>
      </c>
      <c r="P45" s="1">
        <f t="shared" si="58"/>
        <v>46081</v>
      </c>
      <c r="Q45" s="1">
        <f t="shared" si="58"/>
        <v>44656</v>
      </c>
      <c r="R45" s="1">
        <f t="shared" si="58"/>
        <v>44319</v>
      </c>
      <c r="S45" s="1">
        <f t="shared" si="58"/>
        <v>39115</v>
      </c>
      <c r="T45" s="1">
        <f t="shared" si="58"/>
        <v>37252</v>
      </c>
      <c r="U45" s="1">
        <f t="shared" si="58"/>
        <v>40720</v>
      </c>
      <c r="V45" s="1">
        <f t="shared" si="58"/>
        <v>46755</v>
      </c>
      <c r="W45" s="1">
        <f t="shared" si="58"/>
        <v>48262</v>
      </c>
      <c r="X45" s="1">
        <f t="shared" ref="X45:Z45" si="64">X14+X24+X34</f>
        <v>55137</v>
      </c>
      <c r="Y45" s="1">
        <f t="shared" si="64"/>
        <v>47678</v>
      </c>
      <c r="Z45" s="1">
        <f t="shared" si="64"/>
        <v>41824</v>
      </c>
    </row>
    <row r="46" spans="1:26" x14ac:dyDescent="0.25">
      <c r="A46" s="9"/>
      <c r="B46" s="14"/>
      <c r="C46" s="15"/>
      <c r="D46" t="s">
        <v>11</v>
      </c>
      <c r="E46" s="1">
        <f t="shared" si="60"/>
        <v>32768</v>
      </c>
      <c r="F46" s="1">
        <f t="shared" si="58"/>
        <v>31734</v>
      </c>
      <c r="G46" s="1">
        <f t="shared" si="58"/>
        <v>33178</v>
      </c>
      <c r="H46" s="1">
        <f t="shared" si="58"/>
        <v>30662</v>
      </c>
      <c r="I46" s="1">
        <f t="shared" si="58"/>
        <v>32383</v>
      </c>
      <c r="J46" s="1">
        <f t="shared" si="58"/>
        <v>35126</v>
      </c>
      <c r="K46" s="1">
        <f t="shared" si="58"/>
        <v>45298</v>
      </c>
      <c r="L46" s="1">
        <f t="shared" si="58"/>
        <v>51757</v>
      </c>
      <c r="M46" s="1">
        <f t="shared" si="58"/>
        <v>49989</v>
      </c>
      <c r="N46" s="1">
        <f t="shared" si="58"/>
        <v>45199</v>
      </c>
      <c r="O46" s="1">
        <f t="shared" si="58"/>
        <v>40388</v>
      </c>
      <c r="P46" s="1">
        <f t="shared" si="58"/>
        <v>42388</v>
      </c>
      <c r="Q46" s="1">
        <f t="shared" si="58"/>
        <v>41924</v>
      </c>
      <c r="R46" s="1">
        <f t="shared" si="58"/>
        <v>43622</v>
      </c>
      <c r="S46" s="1">
        <f t="shared" si="58"/>
        <v>33663</v>
      </c>
      <c r="T46" s="1">
        <f t="shared" si="58"/>
        <v>37411</v>
      </c>
      <c r="U46" s="1">
        <f t="shared" si="58"/>
        <v>34602</v>
      </c>
      <c r="V46" s="1">
        <f t="shared" si="58"/>
        <v>41750</v>
      </c>
      <c r="W46" s="1">
        <f t="shared" si="58"/>
        <v>41214</v>
      </c>
      <c r="X46" s="1">
        <f t="shared" ref="X46:Z46" si="65">X15+X25+X35</f>
        <v>43475</v>
      </c>
      <c r="Y46" s="1">
        <f t="shared" si="65"/>
        <v>38963</v>
      </c>
      <c r="Z46" s="1">
        <f t="shared" si="65"/>
        <v>36945</v>
      </c>
    </row>
    <row r="47" spans="1:26" ht="13" thickBot="1" x14ac:dyDescent="0.3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" thickTop="1" x14ac:dyDescent="0.25">
      <c r="A48" s="9"/>
      <c r="C48" s="15"/>
      <c r="D48" s="9"/>
    </row>
    <row r="49" spans="1:4" x14ac:dyDescent="0.25">
      <c r="A49" t="s">
        <v>15</v>
      </c>
    </row>
    <row r="51" spans="1:4" x14ac:dyDescent="0.25">
      <c r="A51" s="19" t="s">
        <v>16</v>
      </c>
    </row>
    <row r="52" spans="1:4" x14ac:dyDescent="0.25">
      <c r="B52" t="s">
        <v>17</v>
      </c>
      <c r="D52" t="s">
        <v>18</v>
      </c>
    </row>
    <row r="53" spans="1:4" x14ac:dyDescent="0.25">
      <c r="B53" t="s">
        <v>19</v>
      </c>
      <c r="D53" t="s">
        <v>20</v>
      </c>
    </row>
    <row r="54" spans="1:4" x14ac:dyDescent="0.25">
      <c r="B54" t="s">
        <v>21</v>
      </c>
      <c r="D54" t="s">
        <v>22</v>
      </c>
    </row>
    <row r="55" spans="1:4" x14ac:dyDescent="0.25">
      <c r="A55" s="20" t="s">
        <v>23</v>
      </c>
    </row>
    <row r="56" spans="1:4" x14ac:dyDescent="0.25">
      <c r="A56" s="19"/>
      <c r="B56" t="s">
        <v>17</v>
      </c>
      <c r="D56" s="21" t="s">
        <v>24</v>
      </c>
    </row>
    <row r="57" spans="1:4" x14ac:dyDescent="0.25">
      <c r="B57" t="s">
        <v>19</v>
      </c>
      <c r="D57" t="s">
        <v>25</v>
      </c>
    </row>
    <row r="58" spans="1:4" x14ac:dyDescent="0.25">
      <c r="B58" t="s">
        <v>21</v>
      </c>
      <c r="D58" t="s">
        <v>22</v>
      </c>
    </row>
    <row r="60" spans="1:4" x14ac:dyDescent="0.25">
      <c r="A60" s="9"/>
      <c r="C60" s="15"/>
      <c r="D6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2020-11-12T18:25:12Z</dcterms:modified>
</cp:coreProperties>
</file>