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3275" windowHeight="6945" tabRatio="752"/>
  </bookViews>
  <sheets>
    <sheet name="2018 Small All" sheetId="15" r:id="rId1"/>
    <sheet name="2018 Small SO Only" sheetId="16" r:id="rId2"/>
  </sheets>
  <definedNames>
    <definedName name="_xlnm.Print_Area" localSheetId="0">'2018 Small All'!$A$1:$P$26</definedName>
  </definedNames>
  <calcPr calcId="145621" concurrentCalc="0"/>
</workbook>
</file>

<file path=xl/calcChain.xml><?xml version="1.0" encoding="utf-8"?>
<calcChain xmlns="http://schemas.openxmlformats.org/spreadsheetml/2006/main">
  <c r="U22" i="16" l="1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C20" i="15"/>
  <c r="R20" i="15"/>
  <c r="S20" i="15"/>
  <c r="T20" i="15"/>
  <c r="U20" i="15"/>
  <c r="R22" i="15"/>
  <c r="S22" i="15"/>
  <c r="T22" i="15"/>
  <c r="U22" i="15"/>
  <c r="Q22" i="15"/>
  <c r="P22" i="15"/>
  <c r="O22" i="15"/>
  <c r="Q20" i="15"/>
  <c r="P20" i="15"/>
  <c r="O20" i="15"/>
  <c r="C22" i="15"/>
  <c r="I22" i="15"/>
  <c r="J22" i="15"/>
  <c r="K22" i="15"/>
  <c r="L22" i="15"/>
  <c r="M22" i="15"/>
  <c r="N22" i="15"/>
  <c r="I20" i="15"/>
  <c r="J20" i="15"/>
  <c r="K20" i="15"/>
  <c r="L20" i="15"/>
  <c r="M20" i="15"/>
  <c r="N20" i="15"/>
  <c r="D20" i="15"/>
  <c r="E20" i="15"/>
  <c r="F20" i="15"/>
  <c r="G20" i="15"/>
  <c r="H20" i="15"/>
  <c r="D22" i="15"/>
  <c r="E22" i="15"/>
  <c r="F22" i="15"/>
  <c r="G22" i="15"/>
  <c r="H22" i="15"/>
</calcChain>
</file>

<file path=xl/sharedStrings.xml><?xml version="1.0" encoding="utf-8"?>
<sst xmlns="http://schemas.openxmlformats.org/spreadsheetml/2006/main" count="28" uniqueCount="9">
  <si>
    <t>Residential</t>
  </si>
  <si>
    <t>Customers</t>
  </si>
  <si>
    <t>kWh</t>
  </si>
  <si>
    <t>Small Commercial</t>
  </si>
  <si>
    <t>All Lighting</t>
  </si>
  <si>
    <t>Total</t>
  </si>
  <si>
    <t>EMERA MAINE - Maine Public Service District</t>
  </si>
  <si>
    <t>Small Standard Offer Group Billing Determinants, All Customers</t>
  </si>
  <si>
    <t>Small Standard Offer Group Billing Determinants, Standard Offer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</si>
</sst>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9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164" fontId="5" fillId="0" borderId="0" xfId="1" applyNumberFormat="1" applyFont="1" applyFill="1" applyBorder="1" applyAlignment="1">
      <alignment horizontal="centerContinuous"/>
    </xf>
    <xf numFmtId="164" fontId="5" fillId="0" borderId="0" xfId="1" applyNumberFormat="1" applyFont="1" applyBorder="1" applyAlignment="1">
      <alignment horizontal="centerContinuous"/>
    </xf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/>
    <xf numFmtId="164" fontId="5" fillId="0" borderId="1" xfId="1" applyNumberFormat="1" applyFont="1" applyBorder="1"/>
    <xf numFmtId="164" fontId="5" fillId="0" borderId="0" xfId="1" applyNumberFormat="1" applyFont="1" applyFill="1" applyBorder="1"/>
    <xf numFmtId="164" fontId="2" fillId="0" borderId="0" xfId="1" applyNumberFormat="1" applyFont="1" applyFill="1" applyBorder="1"/>
    <xf numFmtId="0" fontId="2" fillId="0" borderId="0" xfId="2" applyFill="1" applyBorder="1" applyAlignment="1">
      <alignment horizontal="centerContinuous"/>
    </xf>
    <xf numFmtId="0" fontId="2" fillId="0" borderId="0" xfId="2" applyBorder="1" applyAlignment="1">
      <alignment horizontal="centerContinuous"/>
    </xf>
    <xf numFmtId="0" fontId="2" fillId="0" borderId="0" xfId="2" applyBorder="1"/>
    <xf numFmtId="0" fontId="6" fillId="0" borderId="0" xfId="2" applyFont="1" applyBorder="1" applyAlignment="1">
      <alignment horizontal="centerContinuous"/>
    </xf>
    <xf numFmtId="0" fontId="2" fillId="0" borderId="1" xfId="2" applyBorder="1"/>
    <xf numFmtId="0" fontId="6" fillId="0" borderId="0" xfId="2" applyFont="1" applyBorder="1"/>
    <xf numFmtId="0" fontId="5" fillId="0" borderId="0" xfId="2" applyFont="1" applyBorder="1" applyAlignment="1">
      <alignment horizontal="centerContinuous"/>
    </xf>
    <xf numFmtId="0" fontId="5" fillId="0" borderId="0" xfId="2" applyFont="1" applyBorder="1"/>
    <xf numFmtId="0" fontId="2" fillId="0" borderId="2" xfId="2" applyBorder="1"/>
    <xf numFmtId="164" fontId="5" fillId="0" borderId="2" xfId="1" applyNumberFormat="1" applyFont="1" applyBorder="1"/>
    <xf numFmtId="0" fontId="6" fillId="0" borderId="3" xfId="2" applyFont="1" applyBorder="1"/>
    <xf numFmtId="0" fontId="2" fillId="0" borderId="4" xfId="2" applyBorder="1"/>
    <xf numFmtId="0" fontId="8" fillId="0" borderId="5" xfId="2" applyFont="1" applyBorder="1"/>
    <xf numFmtId="164" fontId="5" fillId="0" borderId="6" xfId="1" applyNumberFormat="1" applyFont="1" applyBorder="1"/>
    <xf numFmtId="0" fontId="6" fillId="0" borderId="5" xfId="2" applyFont="1" applyBorder="1"/>
    <xf numFmtId="0" fontId="6" fillId="0" borderId="7" xfId="2" applyFont="1" applyBorder="1"/>
    <xf numFmtId="164" fontId="5" fillId="0" borderId="8" xfId="1" applyNumberFormat="1" applyFont="1" applyBorder="1"/>
    <xf numFmtId="0" fontId="8" fillId="0" borderId="9" xfId="2" applyFont="1" applyBorder="1"/>
    <xf numFmtId="164" fontId="5" fillId="0" borderId="10" xfId="1" applyNumberFormat="1" applyFont="1" applyBorder="1"/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165" fontId="7" fillId="0" borderId="4" xfId="1" applyNumberFormat="1" applyFont="1" applyBorder="1" applyAlignment="1">
      <alignment horizontal="center"/>
    </xf>
    <xf numFmtId="165" fontId="7" fillId="0" borderId="11" xfId="1" applyNumberFormat="1" applyFont="1" applyBorder="1" applyAlignment="1">
      <alignment horizontal="center"/>
    </xf>
    <xf numFmtId="0" fontId="3" fillId="0" borderId="0" xfId="0" applyFont="1"/>
    <xf numFmtId="164" fontId="2" fillId="0" borderId="6" xfId="1" applyNumberFormat="1" applyFont="1" applyFill="1" applyBorder="1"/>
  </cellXfs>
  <cellStyles count="4">
    <cellStyle name="Comma" xfId="1" builtinId="3"/>
    <cellStyle name="Normal" xfId="0" builtinId="0"/>
    <cellStyle name="Normal 2" xfId="3"/>
    <cellStyle name="Normal_2008YTD_BD_ahm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workbookViewId="0"/>
  </sheetViews>
  <sheetFormatPr defaultRowHeight="12.75" x14ac:dyDescent="0.2"/>
  <cols>
    <col min="1" max="1" width="17.42578125" style="13" customWidth="1"/>
    <col min="2" max="2" width="12.7109375" style="10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21" width="11.28515625" style="10" bestFit="1" customWidth="1"/>
    <col min="22" max="16384" width="9.140625" style="10"/>
  </cols>
  <sheetData>
    <row r="1" spans="1:21" x14ac:dyDescent="0.2">
      <c r="A1" s="28" t="s">
        <v>6</v>
      </c>
      <c r="B1" s="8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1" x14ac:dyDescent="0.2">
      <c r="A2" t="s">
        <v>7</v>
      </c>
      <c r="B2" s="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x14ac:dyDescent="0.2">
      <c r="A3" s="27"/>
      <c r="B3" s="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ht="13.5" thickBot="1" x14ac:dyDescent="0.25">
      <c r="A4" s="11"/>
      <c r="B4" s="9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</row>
    <row r="5" spans="1:21" x14ac:dyDescent="0.2">
      <c r="A5" s="18"/>
      <c r="B5" s="19"/>
      <c r="C5" s="29">
        <v>43101</v>
      </c>
      <c r="D5" s="29">
        <v>43132</v>
      </c>
      <c r="E5" s="29">
        <v>43160</v>
      </c>
      <c r="F5" s="29">
        <v>43191</v>
      </c>
      <c r="G5" s="29">
        <v>43221</v>
      </c>
      <c r="H5" s="29">
        <v>43252</v>
      </c>
      <c r="I5" s="29">
        <v>43282</v>
      </c>
      <c r="J5" s="29">
        <v>43313</v>
      </c>
      <c r="K5" s="29">
        <v>43344</v>
      </c>
      <c r="L5" s="29">
        <v>43374</v>
      </c>
      <c r="M5" s="29">
        <v>43405</v>
      </c>
      <c r="N5" s="29">
        <v>43435</v>
      </c>
      <c r="O5" s="29">
        <v>43466</v>
      </c>
      <c r="P5" s="29">
        <v>43497</v>
      </c>
      <c r="Q5" s="29">
        <v>43525</v>
      </c>
      <c r="R5" s="29">
        <v>43556</v>
      </c>
      <c r="S5" s="29">
        <v>43586</v>
      </c>
      <c r="T5" s="29">
        <v>43617</v>
      </c>
      <c r="U5" s="30">
        <v>43647</v>
      </c>
    </row>
    <row r="6" spans="1:21" x14ac:dyDescent="0.2">
      <c r="A6" s="20" t="s">
        <v>0</v>
      </c>
      <c r="B6" s="10" t="s">
        <v>1</v>
      </c>
      <c r="C6" s="4">
        <v>28887</v>
      </c>
      <c r="D6" s="4">
        <v>28887</v>
      </c>
      <c r="E6" s="4">
        <v>28879</v>
      </c>
      <c r="F6" s="4">
        <v>28866</v>
      </c>
      <c r="G6" s="4">
        <v>28888</v>
      </c>
      <c r="H6" s="4">
        <v>28855</v>
      </c>
      <c r="I6" s="4">
        <v>28810</v>
      </c>
      <c r="J6" s="4">
        <v>28833</v>
      </c>
      <c r="K6" s="4">
        <v>28834</v>
      </c>
      <c r="L6" s="4">
        <v>28841</v>
      </c>
      <c r="M6" s="4">
        <v>28803</v>
      </c>
      <c r="N6" s="4">
        <v>28785</v>
      </c>
      <c r="O6" s="4">
        <v>28775</v>
      </c>
      <c r="P6" s="4">
        <v>28750</v>
      </c>
      <c r="Q6" s="4">
        <v>28741</v>
      </c>
      <c r="R6" s="4">
        <v>28738</v>
      </c>
      <c r="S6" s="4">
        <v>28753</v>
      </c>
      <c r="T6" s="4">
        <v>28725</v>
      </c>
      <c r="U6" s="21">
        <v>28736</v>
      </c>
    </row>
    <row r="7" spans="1:21" x14ac:dyDescent="0.2">
      <c r="A7" s="20"/>
      <c r="S7" s="4"/>
      <c r="T7" s="4"/>
      <c r="U7" s="21"/>
    </row>
    <row r="8" spans="1:21" x14ac:dyDescent="0.2">
      <c r="A8" s="22"/>
      <c r="B8" s="10" t="s">
        <v>2</v>
      </c>
      <c r="C8" s="4">
        <v>20637246</v>
      </c>
      <c r="D8" s="4">
        <v>18940854</v>
      </c>
      <c r="E8" s="4">
        <v>16277252</v>
      </c>
      <c r="F8" s="4">
        <v>15472133</v>
      </c>
      <c r="G8" s="4">
        <v>14248240</v>
      </c>
      <c r="H8" s="4">
        <v>13135692</v>
      </c>
      <c r="I8" s="4">
        <v>13422748</v>
      </c>
      <c r="J8" s="4">
        <v>15880056</v>
      </c>
      <c r="K8" s="4">
        <v>13811087</v>
      </c>
      <c r="L8" s="4">
        <v>13291439</v>
      </c>
      <c r="M8" s="4">
        <v>16606658</v>
      </c>
      <c r="N8" s="4">
        <v>18275933</v>
      </c>
      <c r="O8" s="4">
        <v>20052372</v>
      </c>
      <c r="P8" s="4">
        <v>20421666</v>
      </c>
      <c r="Q8" s="4">
        <v>17108065</v>
      </c>
      <c r="R8" s="4">
        <v>16254258</v>
      </c>
      <c r="S8" s="4">
        <v>17320626</v>
      </c>
      <c r="T8" s="4">
        <v>12712235</v>
      </c>
      <c r="U8" s="21">
        <v>13565752</v>
      </c>
    </row>
    <row r="9" spans="1:21" x14ac:dyDescent="0.2">
      <c r="A9" s="22"/>
      <c r="S9" s="4"/>
      <c r="T9" s="4"/>
      <c r="U9" s="21"/>
    </row>
    <row r="10" spans="1:21" x14ac:dyDescent="0.2">
      <c r="A10" s="22"/>
      <c r="S10" s="4"/>
      <c r="T10" s="4"/>
      <c r="U10" s="21"/>
    </row>
    <row r="11" spans="1:21" x14ac:dyDescent="0.2">
      <c r="A11" s="20" t="s">
        <v>3</v>
      </c>
      <c r="B11" s="10" t="s">
        <v>1</v>
      </c>
      <c r="C11" s="4">
        <v>6779</v>
      </c>
      <c r="D11" s="4">
        <v>6785</v>
      </c>
      <c r="E11" s="4">
        <v>6777</v>
      </c>
      <c r="F11" s="4">
        <v>6777</v>
      </c>
      <c r="G11" s="4">
        <v>6833</v>
      </c>
      <c r="H11" s="4">
        <v>6839</v>
      </c>
      <c r="I11" s="4">
        <v>6851</v>
      </c>
      <c r="J11" s="4">
        <v>6868</v>
      </c>
      <c r="K11" s="4">
        <v>6877</v>
      </c>
      <c r="L11" s="4">
        <v>6866</v>
      </c>
      <c r="M11" s="4">
        <v>6802</v>
      </c>
      <c r="N11" s="4">
        <v>6785</v>
      </c>
      <c r="O11" s="4">
        <v>6793</v>
      </c>
      <c r="P11" s="4">
        <v>6801</v>
      </c>
      <c r="Q11" s="4">
        <v>6788</v>
      </c>
      <c r="R11" s="4">
        <v>6792</v>
      </c>
      <c r="S11" s="4">
        <v>6827</v>
      </c>
      <c r="T11" s="4">
        <v>6862</v>
      </c>
      <c r="U11" s="21">
        <v>6876</v>
      </c>
    </row>
    <row r="12" spans="1:21" x14ac:dyDescent="0.2">
      <c r="A12" s="20"/>
      <c r="S12" s="4"/>
      <c r="T12" s="4"/>
      <c r="U12" s="21"/>
    </row>
    <row r="13" spans="1:21" x14ac:dyDescent="0.2">
      <c r="A13" s="22"/>
      <c r="B13" s="10" t="s">
        <v>2</v>
      </c>
      <c r="C13" s="4">
        <v>9589241</v>
      </c>
      <c r="D13" s="4">
        <v>9351149</v>
      </c>
      <c r="E13" s="4">
        <v>8177827</v>
      </c>
      <c r="F13" s="4">
        <v>7777535</v>
      </c>
      <c r="G13" s="4">
        <v>7106809</v>
      </c>
      <c r="H13" s="4">
        <v>6842581</v>
      </c>
      <c r="I13" s="4">
        <v>7094437</v>
      </c>
      <c r="J13" s="4">
        <v>7973976</v>
      </c>
      <c r="K13" s="4">
        <v>7105752</v>
      </c>
      <c r="L13" s="4">
        <v>7446004</v>
      </c>
      <c r="M13" s="4">
        <v>8913499</v>
      </c>
      <c r="N13" s="4">
        <v>9225563</v>
      </c>
      <c r="O13" s="4">
        <v>9523817</v>
      </c>
      <c r="P13" s="4">
        <v>9793868</v>
      </c>
      <c r="Q13" s="4">
        <v>8375690</v>
      </c>
      <c r="R13" s="4">
        <v>8152668</v>
      </c>
      <c r="S13" s="4">
        <v>7902261</v>
      </c>
      <c r="T13" s="4">
        <v>6609175</v>
      </c>
      <c r="U13" s="21">
        <v>7397654</v>
      </c>
    </row>
    <row r="14" spans="1:21" x14ac:dyDescent="0.2">
      <c r="A14" s="22"/>
      <c r="S14" s="4"/>
      <c r="T14" s="4"/>
      <c r="U14" s="21"/>
    </row>
    <row r="15" spans="1:21" x14ac:dyDescent="0.2">
      <c r="A15" s="22"/>
      <c r="S15" s="4"/>
      <c r="T15" s="4"/>
      <c r="U15" s="21"/>
    </row>
    <row r="16" spans="1:21" x14ac:dyDescent="0.2">
      <c r="A16" s="20" t="s">
        <v>4</v>
      </c>
      <c r="B16" s="10" t="s">
        <v>1</v>
      </c>
      <c r="C16" s="7">
        <v>1439</v>
      </c>
      <c r="D16" s="7">
        <v>1437</v>
      </c>
      <c r="E16" s="7">
        <v>1435</v>
      </c>
      <c r="F16" s="7">
        <v>1433</v>
      </c>
      <c r="G16" s="7">
        <v>1436</v>
      </c>
      <c r="H16" s="7">
        <v>1435</v>
      </c>
      <c r="I16" s="4">
        <v>1429</v>
      </c>
      <c r="J16" s="4">
        <v>1429</v>
      </c>
      <c r="K16" s="4">
        <v>1431</v>
      </c>
      <c r="L16" s="4">
        <v>1429</v>
      </c>
      <c r="M16" s="4">
        <v>1425</v>
      </c>
      <c r="N16" s="4">
        <v>1419</v>
      </c>
      <c r="O16" s="6">
        <v>1422</v>
      </c>
      <c r="P16" s="7">
        <v>1425</v>
      </c>
      <c r="Q16" s="7">
        <v>1421</v>
      </c>
      <c r="R16" s="7">
        <v>1422</v>
      </c>
      <c r="S16" s="7">
        <v>1421</v>
      </c>
      <c r="T16" s="7">
        <v>1419</v>
      </c>
      <c r="U16" s="32">
        <v>1409</v>
      </c>
    </row>
    <row r="17" spans="1:21" x14ac:dyDescent="0.2">
      <c r="A17" s="22"/>
      <c r="S17" s="4"/>
      <c r="T17" s="4"/>
      <c r="U17" s="21"/>
    </row>
    <row r="18" spans="1:21" x14ac:dyDescent="0.2">
      <c r="A18" s="22"/>
      <c r="B18" s="10" t="s">
        <v>2</v>
      </c>
      <c r="C18" s="4">
        <v>291061</v>
      </c>
      <c r="D18" s="4">
        <v>291738</v>
      </c>
      <c r="E18" s="4">
        <v>290936</v>
      </c>
      <c r="F18" s="4">
        <v>290827</v>
      </c>
      <c r="G18" s="4">
        <v>291740</v>
      </c>
      <c r="H18" s="4">
        <v>291732</v>
      </c>
      <c r="I18" s="4">
        <v>289800</v>
      </c>
      <c r="J18" s="4">
        <v>291181</v>
      </c>
      <c r="K18" s="4">
        <v>291664</v>
      </c>
      <c r="L18" s="4">
        <v>287748</v>
      </c>
      <c r="M18" s="4">
        <v>293078</v>
      </c>
      <c r="N18" s="4">
        <v>291832</v>
      </c>
      <c r="O18" s="4">
        <v>291697</v>
      </c>
      <c r="P18" s="4">
        <v>289371</v>
      </c>
      <c r="Q18" s="4">
        <v>279094</v>
      </c>
      <c r="R18" s="4">
        <v>294942</v>
      </c>
      <c r="S18" s="4">
        <v>304598</v>
      </c>
      <c r="T18" s="4">
        <v>247312</v>
      </c>
      <c r="U18" s="21">
        <v>163889</v>
      </c>
    </row>
    <row r="19" spans="1:21" ht="13.5" thickBot="1" x14ac:dyDescent="0.25">
      <c r="A19" s="23"/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24"/>
    </row>
    <row r="20" spans="1:21" ht="13.5" thickTop="1" x14ac:dyDescent="0.2">
      <c r="A20" s="20" t="s">
        <v>5</v>
      </c>
      <c r="B20" s="10" t="s">
        <v>1</v>
      </c>
      <c r="C20" s="4">
        <f>C6+C11+C16</f>
        <v>37105</v>
      </c>
      <c r="D20" s="4">
        <f t="shared" ref="D20:Q20" si="0">D6+D11+D16</f>
        <v>37109</v>
      </c>
      <c r="E20" s="4">
        <f t="shared" si="0"/>
        <v>37091</v>
      </c>
      <c r="F20" s="4">
        <f t="shared" si="0"/>
        <v>37076</v>
      </c>
      <c r="G20" s="4">
        <f t="shared" si="0"/>
        <v>37157</v>
      </c>
      <c r="H20" s="4">
        <f t="shared" si="0"/>
        <v>37129</v>
      </c>
      <c r="I20" s="4">
        <f t="shared" si="0"/>
        <v>37090</v>
      </c>
      <c r="J20" s="4">
        <f t="shared" si="0"/>
        <v>37130</v>
      </c>
      <c r="K20" s="4">
        <f t="shared" si="0"/>
        <v>37142</v>
      </c>
      <c r="L20" s="4">
        <f t="shared" si="0"/>
        <v>37136</v>
      </c>
      <c r="M20" s="4">
        <f t="shared" si="0"/>
        <v>37030</v>
      </c>
      <c r="N20" s="4">
        <f t="shared" si="0"/>
        <v>36989</v>
      </c>
      <c r="O20" s="4">
        <f t="shared" si="0"/>
        <v>36990</v>
      </c>
      <c r="P20" s="4">
        <f t="shared" si="0"/>
        <v>36976</v>
      </c>
      <c r="Q20" s="4">
        <f t="shared" si="0"/>
        <v>36950</v>
      </c>
      <c r="R20" s="4">
        <f t="shared" ref="R20:U20" si="1">R6+R11+R16</f>
        <v>36952</v>
      </c>
      <c r="S20" s="4">
        <f t="shared" si="1"/>
        <v>37001</v>
      </c>
      <c r="T20" s="4">
        <f t="shared" si="1"/>
        <v>37006</v>
      </c>
      <c r="U20" s="21">
        <f t="shared" si="1"/>
        <v>37021</v>
      </c>
    </row>
    <row r="21" spans="1:21" x14ac:dyDescent="0.2">
      <c r="A21" s="20"/>
      <c r="S21" s="4"/>
      <c r="T21" s="4"/>
      <c r="U21" s="21"/>
    </row>
    <row r="22" spans="1:21" ht="13.5" thickBot="1" x14ac:dyDescent="0.25">
      <c r="A22" s="25"/>
      <c r="B22" s="16" t="s">
        <v>2</v>
      </c>
      <c r="C22" s="17">
        <f t="shared" ref="C22:Q22" si="2">C8+C13+C18</f>
        <v>30517548</v>
      </c>
      <c r="D22" s="17">
        <f t="shared" si="2"/>
        <v>28583741</v>
      </c>
      <c r="E22" s="17">
        <f t="shared" si="2"/>
        <v>24746015</v>
      </c>
      <c r="F22" s="17">
        <f t="shared" si="2"/>
        <v>23540495</v>
      </c>
      <c r="G22" s="17">
        <f t="shared" si="2"/>
        <v>21646789</v>
      </c>
      <c r="H22" s="17">
        <f t="shared" si="2"/>
        <v>20270005</v>
      </c>
      <c r="I22" s="17">
        <f t="shared" si="2"/>
        <v>20806985</v>
      </c>
      <c r="J22" s="17">
        <f t="shared" si="2"/>
        <v>24145213</v>
      </c>
      <c r="K22" s="17">
        <f t="shared" si="2"/>
        <v>21208503</v>
      </c>
      <c r="L22" s="17">
        <f t="shared" si="2"/>
        <v>21025191</v>
      </c>
      <c r="M22" s="17">
        <f t="shared" si="2"/>
        <v>25813235</v>
      </c>
      <c r="N22" s="17">
        <f t="shared" si="2"/>
        <v>27793328</v>
      </c>
      <c r="O22" s="17">
        <f t="shared" si="2"/>
        <v>29867886</v>
      </c>
      <c r="P22" s="17">
        <f t="shared" si="2"/>
        <v>30504905</v>
      </c>
      <c r="Q22" s="17">
        <f t="shared" si="2"/>
        <v>25762849</v>
      </c>
      <c r="R22" s="17">
        <f t="shared" ref="R22:U22" si="3">R8+R13+R18</f>
        <v>24701868</v>
      </c>
      <c r="S22" s="17">
        <f t="shared" si="3"/>
        <v>25527485</v>
      </c>
      <c r="T22" s="17">
        <f t="shared" si="3"/>
        <v>19568722</v>
      </c>
      <c r="U22" s="26">
        <f t="shared" si="3"/>
        <v>21127295</v>
      </c>
    </row>
    <row r="23" spans="1:21" x14ac:dyDescent="0.2">
      <c r="S23" s="4"/>
      <c r="T23" s="4"/>
      <c r="U23" s="4"/>
    </row>
  </sheetData>
  <phoneticPr fontId="4" type="noConversion"/>
  <pageMargins left="0.75" right="0.75" top="1" bottom="1" header="0.5" footer="0.5"/>
  <pageSetup paperSize="5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/>
  </sheetViews>
  <sheetFormatPr defaultRowHeight="12.75" x14ac:dyDescent="0.2"/>
  <cols>
    <col min="1" max="1" width="17.42578125" style="15" customWidth="1"/>
    <col min="2" max="2" width="12.7109375" style="10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21" width="11.28515625" style="10" bestFit="1" customWidth="1"/>
    <col min="22" max="16384" width="9.140625" style="10"/>
  </cols>
  <sheetData>
    <row r="1" spans="1:21" x14ac:dyDescent="0.2">
      <c r="A1" s="28" t="s">
        <v>6</v>
      </c>
      <c r="B1" s="8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1" x14ac:dyDescent="0.2">
      <c r="A2" s="31" t="s">
        <v>8</v>
      </c>
      <c r="B2" s="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x14ac:dyDescent="0.2">
      <c r="A3" s="27"/>
      <c r="B3" s="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ht="13.5" thickBot="1" x14ac:dyDescent="0.25">
      <c r="A4" s="14"/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x14ac:dyDescent="0.2">
      <c r="A5" s="18"/>
      <c r="B5" s="19"/>
      <c r="C5" s="29">
        <v>43101</v>
      </c>
      <c r="D5" s="29">
        <v>43132</v>
      </c>
      <c r="E5" s="29">
        <v>43160</v>
      </c>
      <c r="F5" s="29">
        <v>43191</v>
      </c>
      <c r="G5" s="29">
        <v>43221</v>
      </c>
      <c r="H5" s="29">
        <v>43252</v>
      </c>
      <c r="I5" s="29">
        <v>43282</v>
      </c>
      <c r="J5" s="29">
        <v>43313</v>
      </c>
      <c r="K5" s="29">
        <v>43344</v>
      </c>
      <c r="L5" s="29">
        <v>43374</v>
      </c>
      <c r="M5" s="29">
        <v>43405</v>
      </c>
      <c r="N5" s="29">
        <v>43435</v>
      </c>
      <c r="O5" s="29">
        <v>43466</v>
      </c>
      <c r="P5" s="29">
        <v>43497</v>
      </c>
      <c r="Q5" s="29">
        <v>43525</v>
      </c>
      <c r="R5" s="29">
        <v>43556</v>
      </c>
      <c r="S5" s="29">
        <v>43586</v>
      </c>
      <c r="T5" s="29">
        <v>43617</v>
      </c>
      <c r="U5" s="30">
        <v>43647</v>
      </c>
    </row>
    <row r="6" spans="1:21" x14ac:dyDescent="0.2">
      <c r="A6" s="20" t="s">
        <v>0</v>
      </c>
      <c r="B6" s="10" t="s">
        <v>1</v>
      </c>
      <c r="C6" s="4">
        <v>28830</v>
      </c>
      <c r="D6" s="4">
        <v>28830</v>
      </c>
      <c r="E6" s="4">
        <v>28822</v>
      </c>
      <c r="F6" s="4">
        <v>28809</v>
      </c>
      <c r="G6" s="4">
        <v>28831</v>
      </c>
      <c r="H6" s="4">
        <v>28798</v>
      </c>
      <c r="I6" s="4">
        <v>28793</v>
      </c>
      <c r="J6" s="4">
        <v>28816</v>
      </c>
      <c r="K6" s="4">
        <v>28817</v>
      </c>
      <c r="L6" s="4">
        <v>28824</v>
      </c>
      <c r="M6" s="4">
        <v>28786</v>
      </c>
      <c r="N6" s="4">
        <v>28768</v>
      </c>
      <c r="O6" s="4">
        <v>28758</v>
      </c>
      <c r="P6" s="4">
        <v>28733</v>
      </c>
      <c r="Q6" s="4">
        <v>28722</v>
      </c>
      <c r="R6" s="4">
        <v>28720</v>
      </c>
      <c r="S6" s="4">
        <v>28735</v>
      </c>
      <c r="T6" s="4">
        <v>28708</v>
      </c>
      <c r="U6" s="21">
        <v>28719</v>
      </c>
    </row>
    <row r="7" spans="1:21" x14ac:dyDescent="0.2">
      <c r="A7" s="20"/>
      <c r="S7" s="4"/>
      <c r="T7" s="4"/>
      <c r="U7" s="21"/>
    </row>
    <row r="8" spans="1:21" x14ac:dyDescent="0.2">
      <c r="A8" s="22"/>
      <c r="B8" s="10" t="s">
        <v>2</v>
      </c>
      <c r="C8" s="4">
        <v>20621658</v>
      </c>
      <c r="D8" s="4">
        <v>18924756</v>
      </c>
      <c r="E8" s="4">
        <v>16262271</v>
      </c>
      <c r="F8" s="4">
        <v>15457524</v>
      </c>
      <c r="G8" s="4">
        <v>14233764</v>
      </c>
      <c r="H8" s="4">
        <v>13118353</v>
      </c>
      <c r="I8" s="4">
        <v>13413787</v>
      </c>
      <c r="J8" s="4">
        <v>15870331</v>
      </c>
      <c r="K8" s="4">
        <v>13801607</v>
      </c>
      <c r="L8" s="4">
        <v>13281994</v>
      </c>
      <c r="M8" s="4">
        <v>16596939</v>
      </c>
      <c r="N8" s="4">
        <v>18266901</v>
      </c>
      <c r="O8" s="4">
        <v>20042948</v>
      </c>
      <c r="P8" s="4">
        <v>20414315</v>
      </c>
      <c r="Q8" s="4">
        <v>17099868</v>
      </c>
      <c r="R8" s="4">
        <v>16246615</v>
      </c>
      <c r="S8" s="4">
        <v>17339204</v>
      </c>
      <c r="T8" s="4">
        <v>12727675</v>
      </c>
      <c r="U8" s="21">
        <v>13611370</v>
      </c>
    </row>
    <row r="9" spans="1:21" x14ac:dyDescent="0.2">
      <c r="A9" s="22"/>
      <c r="S9" s="4"/>
      <c r="T9" s="4"/>
      <c r="U9" s="21"/>
    </row>
    <row r="10" spans="1:21" x14ac:dyDescent="0.2">
      <c r="A10" s="22"/>
      <c r="S10" s="4"/>
      <c r="T10" s="4"/>
      <c r="U10" s="21"/>
    </row>
    <row r="11" spans="1:21" x14ac:dyDescent="0.2">
      <c r="A11" s="20" t="s">
        <v>3</v>
      </c>
      <c r="B11" s="10" t="s">
        <v>1</v>
      </c>
      <c r="C11" s="4">
        <v>6424</v>
      </c>
      <c r="D11" s="4">
        <v>6431</v>
      </c>
      <c r="E11" s="4">
        <v>6424</v>
      </c>
      <c r="F11" s="4">
        <v>6424</v>
      </c>
      <c r="G11" s="4">
        <v>6480</v>
      </c>
      <c r="H11" s="4">
        <v>6483</v>
      </c>
      <c r="I11" s="4">
        <v>6500</v>
      </c>
      <c r="J11" s="4">
        <v>6518</v>
      </c>
      <c r="K11" s="4">
        <v>6527</v>
      </c>
      <c r="L11" s="4">
        <v>6517</v>
      </c>
      <c r="M11" s="4">
        <v>6454</v>
      </c>
      <c r="N11" s="4">
        <v>6437</v>
      </c>
      <c r="O11" s="4">
        <v>6447</v>
      </c>
      <c r="P11" s="4">
        <v>6437</v>
      </c>
      <c r="Q11" s="4">
        <v>6419</v>
      </c>
      <c r="R11" s="4">
        <v>6420</v>
      </c>
      <c r="S11" s="4">
        <v>6461</v>
      </c>
      <c r="T11" s="4">
        <v>6491</v>
      </c>
      <c r="U11" s="21">
        <v>6506</v>
      </c>
    </row>
    <row r="12" spans="1:21" x14ac:dyDescent="0.2">
      <c r="A12" s="20"/>
      <c r="S12" s="4"/>
      <c r="T12" s="4"/>
      <c r="U12" s="21"/>
    </row>
    <row r="13" spans="1:21" x14ac:dyDescent="0.2">
      <c r="A13" s="22"/>
      <c r="B13" s="10" t="s">
        <v>2</v>
      </c>
      <c r="C13" s="4">
        <v>8601004</v>
      </c>
      <c r="D13" s="4">
        <v>8357184</v>
      </c>
      <c r="E13" s="4">
        <v>7238059</v>
      </c>
      <c r="F13" s="4">
        <v>6829245</v>
      </c>
      <c r="G13" s="4">
        <v>6203076</v>
      </c>
      <c r="H13" s="4">
        <v>5997751</v>
      </c>
      <c r="I13" s="4">
        <v>6230459</v>
      </c>
      <c r="J13" s="4">
        <v>7074405</v>
      </c>
      <c r="K13" s="4">
        <v>6325863</v>
      </c>
      <c r="L13" s="4">
        <v>6594621</v>
      </c>
      <c r="M13" s="4">
        <v>8003677</v>
      </c>
      <c r="N13" s="4">
        <v>8267494</v>
      </c>
      <c r="O13" s="4">
        <v>8522020</v>
      </c>
      <c r="P13" s="4">
        <v>8686735</v>
      </c>
      <c r="Q13" s="4">
        <v>7371263</v>
      </c>
      <c r="R13" s="4">
        <v>7118363</v>
      </c>
      <c r="S13" s="4">
        <v>7016266</v>
      </c>
      <c r="T13" s="4">
        <v>5755548</v>
      </c>
      <c r="U13" s="21">
        <v>6607870</v>
      </c>
    </row>
    <row r="14" spans="1:21" x14ac:dyDescent="0.2">
      <c r="A14" s="22"/>
      <c r="S14" s="4"/>
      <c r="T14" s="4"/>
      <c r="U14" s="21"/>
    </row>
    <row r="15" spans="1:21" x14ac:dyDescent="0.2">
      <c r="A15" s="22"/>
      <c r="S15" s="4"/>
      <c r="T15" s="4"/>
      <c r="U15" s="21"/>
    </row>
    <row r="16" spans="1:21" x14ac:dyDescent="0.2">
      <c r="A16" s="20" t="s">
        <v>4</v>
      </c>
      <c r="B16" s="10" t="s">
        <v>1</v>
      </c>
      <c r="C16" s="7">
        <v>1365</v>
      </c>
      <c r="D16" s="7">
        <v>1367</v>
      </c>
      <c r="E16" s="7">
        <v>1364</v>
      </c>
      <c r="F16" s="7">
        <v>1364</v>
      </c>
      <c r="G16" s="7">
        <v>1361</v>
      </c>
      <c r="H16" s="7">
        <v>1359</v>
      </c>
      <c r="I16" s="4">
        <v>1359</v>
      </c>
      <c r="J16" s="4">
        <v>1356</v>
      </c>
      <c r="K16" s="4">
        <v>1359</v>
      </c>
      <c r="L16" s="4">
        <v>1351</v>
      </c>
      <c r="M16" s="4">
        <v>1348</v>
      </c>
      <c r="N16" s="4">
        <v>1348</v>
      </c>
      <c r="O16" s="6">
        <v>1350</v>
      </c>
      <c r="P16" s="7">
        <v>1351</v>
      </c>
      <c r="Q16" s="7">
        <v>1348</v>
      </c>
      <c r="R16" s="7">
        <v>1350</v>
      </c>
      <c r="S16" s="7">
        <v>1342</v>
      </c>
      <c r="T16" s="7">
        <v>1342</v>
      </c>
      <c r="U16" s="32">
        <v>1338</v>
      </c>
    </row>
    <row r="17" spans="1:21" x14ac:dyDescent="0.2">
      <c r="A17" s="22"/>
      <c r="S17" s="4"/>
      <c r="T17" s="4"/>
      <c r="U17" s="21"/>
    </row>
    <row r="18" spans="1:21" x14ac:dyDescent="0.2">
      <c r="A18" s="22"/>
      <c r="B18" s="10" t="s">
        <v>2</v>
      </c>
      <c r="C18" s="4">
        <v>276093</v>
      </c>
      <c r="D18" s="4">
        <v>277527</v>
      </c>
      <c r="E18" s="4">
        <v>276541</v>
      </c>
      <c r="F18" s="4">
        <v>276823</v>
      </c>
      <c r="G18" s="4">
        <v>276503</v>
      </c>
      <c r="H18" s="4">
        <v>276281</v>
      </c>
      <c r="I18" s="4">
        <v>275604</v>
      </c>
      <c r="J18" s="4">
        <v>276306</v>
      </c>
      <c r="K18" s="4">
        <v>276989</v>
      </c>
      <c r="L18" s="4">
        <v>272042</v>
      </c>
      <c r="M18" s="4">
        <v>277242</v>
      </c>
      <c r="N18" s="4">
        <v>277230</v>
      </c>
      <c r="O18" s="4">
        <v>276928</v>
      </c>
      <c r="P18" s="4">
        <v>274344</v>
      </c>
      <c r="Q18" s="4">
        <v>264756</v>
      </c>
      <c r="R18" s="4">
        <v>280008</v>
      </c>
      <c r="S18" s="4">
        <v>287664</v>
      </c>
      <c r="T18" s="4">
        <v>233892</v>
      </c>
      <c r="U18" s="21">
        <v>155631</v>
      </c>
    </row>
    <row r="19" spans="1:21" ht="13.5" thickBot="1" x14ac:dyDescent="0.25">
      <c r="A19" s="23"/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24"/>
    </row>
    <row r="20" spans="1:21" ht="13.5" thickTop="1" x14ac:dyDescent="0.2">
      <c r="A20" s="20" t="s">
        <v>5</v>
      </c>
      <c r="B20" s="10" t="s">
        <v>1</v>
      </c>
      <c r="C20" s="4">
        <f>C6+C11+C16</f>
        <v>36619</v>
      </c>
      <c r="D20" s="4">
        <f t="shared" ref="D20:U20" si="0">D6+D11+D16</f>
        <v>36628</v>
      </c>
      <c r="E20" s="4">
        <f t="shared" si="0"/>
        <v>36610</v>
      </c>
      <c r="F20" s="4">
        <f t="shared" si="0"/>
        <v>36597</v>
      </c>
      <c r="G20" s="4">
        <f t="shared" si="0"/>
        <v>36672</v>
      </c>
      <c r="H20" s="4">
        <f t="shared" si="0"/>
        <v>36640</v>
      </c>
      <c r="I20" s="4">
        <f t="shared" si="0"/>
        <v>36652</v>
      </c>
      <c r="J20" s="4">
        <f t="shared" si="0"/>
        <v>36690</v>
      </c>
      <c r="K20" s="4">
        <f t="shared" si="0"/>
        <v>36703</v>
      </c>
      <c r="L20" s="4">
        <f t="shared" si="0"/>
        <v>36692</v>
      </c>
      <c r="M20" s="4">
        <f t="shared" si="0"/>
        <v>36588</v>
      </c>
      <c r="N20" s="4">
        <f t="shared" si="0"/>
        <v>36553</v>
      </c>
      <c r="O20" s="4">
        <f t="shared" si="0"/>
        <v>36555</v>
      </c>
      <c r="P20" s="4">
        <f t="shared" si="0"/>
        <v>36521</v>
      </c>
      <c r="Q20" s="4">
        <f t="shared" si="0"/>
        <v>36489</v>
      </c>
      <c r="R20" s="4">
        <f t="shared" si="0"/>
        <v>36490</v>
      </c>
      <c r="S20" s="4">
        <f t="shared" si="0"/>
        <v>36538</v>
      </c>
      <c r="T20" s="4">
        <f t="shared" si="0"/>
        <v>36541</v>
      </c>
      <c r="U20" s="21">
        <f t="shared" si="0"/>
        <v>36563</v>
      </c>
    </row>
    <row r="21" spans="1:21" x14ac:dyDescent="0.2">
      <c r="A21" s="20"/>
      <c r="S21" s="4"/>
      <c r="T21" s="4"/>
      <c r="U21" s="21"/>
    </row>
    <row r="22" spans="1:21" ht="13.5" thickBot="1" x14ac:dyDescent="0.25">
      <c r="A22" s="25"/>
      <c r="B22" s="16" t="s">
        <v>2</v>
      </c>
      <c r="C22" s="17">
        <f t="shared" ref="C22:U22" si="1">C8+C13+C18</f>
        <v>29498755</v>
      </c>
      <c r="D22" s="17">
        <f t="shared" si="1"/>
        <v>27559467</v>
      </c>
      <c r="E22" s="17">
        <f t="shared" si="1"/>
        <v>23776871</v>
      </c>
      <c r="F22" s="17">
        <f t="shared" si="1"/>
        <v>22563592</v>
      </c>
      <c r="G22" s="17">
        <f t="shared" si="1"/>
        <v>20713343</v>
      </c>
      <c r="H22" s="17">
        <f t="shared" si="1"/>
        <v>19392385</v>
      </c>
      <c r="I22" s="17">
        <f t="shared" si="1"/>
        <v>19919850</v>
      </c>
      <c r="J22" s="17">
        <f t="shared" si="1"/>
        <v>23221042</v>
      </c>
      <c r="K22" s="17">
        <f t="shared" si="1"/>
        <v>20404459</v>
      </c>
      <c r="L22" s="17">
        <f t="shared" si="1"/>
        <v>20148657</v>
      </c>
      <c r="M22" s="17">
        <f t="shared" si="1"/>
        <v>24877858</v>
      </c>
      <c r="N22" s="17">
        <f t="shared" si="1"/>
        <v>26811625</v>
      </c>
      <c r="O22" s="17">
        <f t="shared" si="1"/>
        <v>28841896</v>
      </c>
      <c r="P22" s="17">
        <f t="shared" si="1"/>
        <v>29375394</v>
      </c>
      <c r="Q22" s="17">
        <f t="shared" si="1"/>
        <v>24735887</v>
      </c>
      <c r="R22" s="17">
        <f t="shared" si="1"/>
        <v>23644986</v>
      </c>
      <c r="S22" s="17">
        <f t="shared" si="1"/>
        <v>24643134</v>
      </c>
      <c r="T22" s="17">
        <f t="shared" si="1"/>
        <v>18717115</v>
      </c>
      <c r="U22" s="26">
        <f t="shared" si="1"/>
        <v>20374871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 Small All</vt:lpstr>
      <vt:lpstr>2018 Small SO Only</vt:lpstr>
      <vt:lpstr>'2018 Small All'!Print_Area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H. McNeally</dc:creator>
  <cp:lastModifiedBy>DUTRA, STEVEN</cp:lastModifiedBy>
  <cp:lastPrinted>2016-06-02T16:45:29Z</cp:lastPrinted>
  <dcterms:created xsi:type="dcterms:W3CDTF">2008-08-21T15:24:21Z</dcterms:created>
  <dcterms:modified xsi:type="dcterms:W3CDTF">2019-08-21T15:28:38Z</dcterms:modified>
</cp:coreProperties>
</file>