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230" yWindow="-15" windowWidth="10275" windowHeight="7305"/>
  </bookViews>
  <sheets>
    <sheet name="Strata Bid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10" i="1"/>
  <c r="B20" i="1"/>
  <c r="C20" i="1"/>
  <c r="A20" i="1" l="1"/>
</calcChain>
</file>

<file path=xl/sharedStrings.xml><?xml version="1.0" encoding="utf-8"?>
<sst xmlns="http://schemas.openxmlformats.org/spreadsheetml/2006/main" count="20" uniqueCount="20">
  <si>
    <t>Central Maine Power Company</t>
  </si>
  <si>
    <t>Number of Customers and Annual Usage</t>
  </si>
  <si>
    <t>Number of Customers</t>
  </si>
  <si>
    <t>Total</t>
  </si>
  <si>
    <t>CEP</t>
  </si>
  <si>
    <t>SOP</t>
  </si>
  <si>
    <t>Annual Usage</t>
  </si>
  <si>
    <t xml:space="preserve">&lt;1,500,000 </t>
  </si>
  <si>
    <t xml:space="preserve">Between 1,500,000 and 3,000,000 </t>
  </si>
  <si>
    <t xml:space="preserve">Between 3,000,000 and 5,000,000 </t>
  </si>
  <si>
    <t xml:space="preserve">Between 5,000,000 and 10,000,000 </t>
  </si>
  <si>
    <t>Between 10,000,000 and 20,000,000</t>
  </si>
  <si>
    <t>Between 20,000,000 and 55,000,000</t>
  </si>
  <si>
    <t>Between 55,000,000 and 100,000,000</t>
  </si>
  <si>
    <t>Between 100,000,000 and 250,000,000</t>
  </si>
  <si>
    <t>Between 250,000,000 and 500,000,000</t>
  </si>
  <si>
    <t>Between 500,000,000 and 1,000,000,000</t>
  </si>
  <si>
    <t>2017 Large Non-Residential Class</t>
  </si>
  <si>
    <t>August 2018 Bid</t>
  </si>
  <si>
    <t xml:space="preserve">The Strata only includes active Large customers in 12/2017 who also billed in the Large Class in June 2018 billing. The Strata is based on the 2017 Units for this set of customers only.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</si>
</sst>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Alignment="1">
      <alignment horizontal="centerContinuous"/>
    </xf>
    <xf numFmtId="0" fontId="0" fillId="0" borderId="0" xfId="0" applyFill="1"/>
    <xf numFmtId="0" fontId="0" fillId="0" borderId="1" xfId="0" applyFill="1" applyBorder="1" applyAlignment="1">
      <alignment horizontal="centerContinuous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/>
    <xf numFmtId="0" fontId="0" fillId="0" borderId="0" xfId="0" applyFill="1" applyAlignment="1">
      <alignment horizontal="centerContinuous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topLeftCell="A8" workbookViewId="0">
      <selection activeCell="C21" sqref="C21"/>
    </sheetView>
  </sheetViews>
  <sheetFormatPr defaultColWidth="9.140625" defaultRowHeight="15" x14ac:dyDescent="0.25"/>
  <cols>
    <col min="1" max="2" width="10.42578125" style="2" customWidth="1"/>
    <col min="3" max="3" width="9.140625" style="2"/>
    <col min="4" max="4" width="35.7109375" style="2" customWidth="1"/>
    <col min="5" max="7" width="9.140625" style="2"/>
    <col min="8" max="8" width="16.42578125" style="2" customWidth="1"/>
    <col min="9" max="16384" width="9.140625" style="2"/>
  </cols>
  <sheetData>
    <row r="1" spans="1:8" x14ac:dyDescent="0.25">
      <c r="A1" s="1" t="s">
        <v>0</v>
      </c>
      <c r="B1" s="1"/>
      <c r="C1" s="1"/>
      <c r="D1" s="1"/>
    </row>
    <row r="2" spans="1:8" x14ac:dyDescent="0.25">
      <c r="A2" s="1" t="s">
        <v>17</v>
      </c>
      <c r="B2" s="1"/>
      <c r="C2" s="1"/>
      <c r="D2" s="1"/>
    </row>
    <row r="3" spans="1:8" x14ac:dyDescent="0.25">
      <c r="A3" s="1" t="s">
        <v>1</v>
      </c>
      <c r="B3" s="1"/>
      <c r="C3" s="1"/>
      <c r="D3" s="1"/>
    </row>
    <row r="4" spans="1:8" x14ac:dyDescent="0.25">
      <c r="A4" s="1" t="s">
        <v>18</v>
      </c>
      <c r="B4" s="1"/>
      <c r="C4" s="1"/>
      <c r="D4" s="1"/>
    </row>
    <row r="5" spans="1:8" x14ac:dyDescent="0.25">
      <c r="A5" s="1"/>
      <c r="B5" s="1"/>
      <c r="C5" s="1"/>
      <c r="D5" s="1"/>
    </row>
    <row r="6" spans="1:8" x14ac:dyDescent="0.25">
      <c r="A6" s="1"/>
      <c r="B6" s="1"/>
      <c r="C6" s="1"/>
      <c r="D6" s="1"/>
    </row>
    <row r="8" spans="1:8" x14ac:dyDescent="0.25">
      <c r="A8" s="3" t="s">
        <v>2</v>
      </c>
      <c r="B8" s="3"/>
      <c r="C8" s="3"/>
    </row>
    <row r="9" spans="1:8" x14ac:dyDescent="0.25">
      <c r="A9" s="4" t="s">
        <v>3</v>
      </c>
      <c r="B9" s="4" t="s">
        <v>4</v>
      </c>
      <c r="C9" s="4" t="s">
        <v>5</v>
      </c>
      <c r="D9" s="4" t="s">
        <v>6</v>
      </c>
    </row>
    <row r="10" spans="1:8" x14ac:dyDescent="0.25">
      <c r="A10" s="2">
        <f>SUM(B10:C10)</f>
        <v>112</v>
      </c>
      <c r="B10" s="2">
        <v>79</v>
      </c>
      <c r="C10" s="2">
        <v>33</v>
      </c>
      <c r="D10" s="2" t="s">
        <v>7</v>
      </c>
      <c r="H10" s="5"/>
    </row>
    <row r="11" spans="1:8" x14ac:dyDescent="0.25">
      <c r="A11" s="2">
        <f t="shared" ref="A11:A19" si="0">SUM(B11:C11)</f>
        <v>145</v>
      </c>
      <c r="B11" s="2">
        <v>130</v>
      </c>
      <c r="C11" s="2">
        <v>15</v>
      </c>
      <c r="D11" s="2" t="s">
        <v>8</v>
      </c>
      <c r="H11" s="5"/>
    </row>
    <row r="12" spans="1:8" x14ac:dyDescent="0.25">
      <c r="A12" s="2">
        <f t="shared" si="0"/>
        <v>61</v>
      </c>
      <c r="B12" s="2">
        <v>58</v>
      </c>
      <c r="C12" s="2">
        <v>3</v>
      </c>
      <c r="D12" s="2" t="s">
        <v>9</v>
      </c>
      <c r="H12" s="5"/>
    </row>
    <row r="13" spans="1:8" x14ac:dyDescent="0.25">
      <c r="A13" s="2">
        <f t="shared" si="0"/>
        <v>39</v>
      </c>
      <c r="B13" s="2">
        <v>38</v>
      </c>
      <c r="C13" s="2">
        <v>1</v>
      </c>
      <c r="D13" s="2" t="s">
        <v>10</v>
      </c>
      <c r="H13" s="5"/>
    </row>
    <row r="14" spans="1:8" x14ac:dyDescent="0.25">
      <c r="A14" s="2">
        <f t="shared" si="0"/>
        <v>27</v>
      </c>
      <c r="B14" s="2">
        <v>27</v>
      </c>
      <c r="C14" s="2">
        <v>0</v>
      </c>
      <c r="D14" s="2" t="s">
        <v>11</v>
      </c>
      <c r="H14" s="5"/>
    </row>
    <row r="15" spans="1:8" x14ac:dyDescent="0.25">
      <c r="A15" s="2">
        <f t="shared" si="0"/>
        <v>11</v>
      </c>
      <c r="B15" s="2">
        <v>11</v>
      </c>
      <c r="C15" s="2">
        <v>0</v>
      </c>
      <c r="D15" s="2" t="s">
        <v>12</v>
      </c>
      <c r="H15" s="5"/>
    </row>
    <row r="16" spans="1:8" x14ac:dyDescent="0.25">
      <c r="A16" s="2">
        <f t="shared" si="0"/>
        <v>3</v>
      </c>
      <c r="B16" s="2">
        <v>3</v>
      </c>
      <c r="C16" s="2">
        <v>0</v>
      </c>
      <c r="D16" s="2" t="s">
        <v>13</v>
      </c>
      <c r="H16" s="5"/>
    </row>
    <row r="17" spans="1:8" x14ac:dyDescent="0.25">
      <c r="A17" s="2">
        <f t="shared" si="0"/>
        <v>1</v>
      </c>
      <c r="B17" s="2">
        <v>0</v>
      </c>
      <c r="C17" s="2">
        <v>1</v>
      </c>
      <c r="D17" s="2" t="s">
        <v>14</v>
      </c>
      <c r="H17" s="5"/>
    </row>
    <row r="18" spans="1:8" x14ac:dyDescent="0.25">
      <c r="A18" s="2">
        <f t="shared" si="0"/>
        <v>0</v>
      </c>
      <c r="B18" s="2">
        <v>0</v>
      </c>
      <c r="C18" s="2">
        <v>0</v>
      </c>
      <c r="D18" s="2" t="s">
        <v>15</v>
      </c>
      <c r="H18" s="5"/>
    </row>
    <row r="19" spans="1:8" x14ac:dyDescent="0.25">
      <c r="A19" s="2">
        <f t="shared" si="0"/>
        <v>0</v>
      </c>
      <c r="B19" s="2">
        <v>0</v>
      </c>
      <c r="C19" s="2">
        <v>0</v>
      </c>
      <c r="D19" s="2" t="s">
        <v>16</v>
      </c>
      <c r="H19" s="5"/>
    </row>
    <row r="20" spans="1:8" x14ac:dyDescent="0.25">
      <c r="A20" s="6">
        <f>SUM(A10:A19)</f>
        <v>399</v>
      </c>
      <c r="B20" s="6">
        <f>SUM(B10:B19)</f>
        <v>346</v>
      </c>
      <c r="C20" s="6">
        <f>SUM(C10:C19)</f>
        <v>53</v>
      </c>
      <c r="F20" s="5"/>
      <c r="G20" s="5"/>
      <c r="H20" s="5"/>
    </row>
    <row r="23" spans="1:8" ht="93.75" customHeight="1" x14ac:dyDescent="0.25">
      <c r="A23" s="7" t="s">
        <v>19</v>
      </c>
      <c r="B23" s="7"/>
      <c r="C23" s="7"/>
      <c r="D23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Strata Bid</vt:lpstr>
      <vt:lpstr>Sheet2</vt:lpstr>
      <vt:lpstr>Sheet3</vt:lpstr>
    </vt:vector>
  </TitlesOfParts>
  <Company>Iberdrola USA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coatesm</dc:creator>
  <cp:lastModifiedBy>Heather Michaud</cp:lastModifiedBy>
  <dcterms:created xsi:type="dcterms:W3CDTF">2015-07-09T15:19:56Z</dcterms:created>
  <dcterms:modified xsi:type="dcterms:W3CDTF">2018-08-03T01:34:45Z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1930342749</vt:i4>
  </property>
  <property fmtid="{D5CDD505-2E9C-101B-9397-08002B2CF9AE}" pid="3" name="_NewReviewCycle">
    <vt:lpwstr/>
  </property>
  <property fmtid="{D5CDD505-2E9C-101B-9397-08002B2CF9AE}" pid="4" name="_EmailSubject">
    <vt:lpwstr>MPUC Standard Offer January 1, 2020 term - CMP Medium &amp; Large Commercial documents</vt:lpwstr>
  </property>
  <property fmtid="{D5CDD505-2E9C-101B-9397-08002B2CF9AE}" pid="5" name="_AuthorEmail">
    <vt:lpwstr>Susan.Clary@cmpco.com</vt:lpwstr>
  </property>
  <property fmtid="{D5CDD505-2E9C-101B-9397-08002B2CF9AE}" pid="6" name="_AuthorEmailDisplayName">
    <vt:lpwstr>Clary, Susan E.</vt:lpwstr>
  </property>
  <property fmtid="{D5CDD505-2E9C-101B-9397-08002B2CF9AE}" pid="8" name="BExAnalyzer_OldName">
    <vt:lpwstr>Strata August 2017 Bid.xlsx</vt:lpwstr>
  </property>
  <property fmtid="{D5CDD505-2E9C-101B-9397-08002B2CF9AE}" pid="9" name="_PreviousAdHocReviewCycleID">
    <vt:i4>1955584465</vt:i4>
  </property>
</Properties>
</file>