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KFreye\Desktop\"/>
    </mc:Choice>
  </mc:AlternateContent>
  <xr:revisionPtr revIDLastSave="0" documentId="8_{6610491E-1C48-4ED8-BABF-30A2A760132F}" xr6:coauthVersionLast="40" xr6:coauthVersionMax="40" xr10:uidLastSave="{00000000-0000-0000-0000-000000000000}"/>
  <bookViews>
    <workbookView xWindow="0" yWindow="0" windowWidth="20490" windowHeight="6945" xr2:uid="{0CBB76C0-40F1-420D-BDCD-EB917FCE039A}"/>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1" l="1"/>
</calcChain>
</file>

<file path=xl/sharedStrings.xml><?xml version="1.0" encoding="utf-8"?>
<sst xmlns="http://schemas.openxmlformats.org/spreadsheetml/2006/main" count="37" uniqueCount="37">
  <si>
    <t>Township</t>
  </si>
  <si>
    <t>Parcel</t>
  </si>
  <si>
    <t>Easements</t>
  </si>
  <si>
    <t>Leases</t>
  </si>
  <si>
    <t>Permissions</t>
  </si>
  <si>
    <t>Reservations/Exceptions</t>
  </si>
  <si>
    <t>The Forks</t>
  </si>
  <si>
    <t>Basin Tract</t>
  </si>
  <si>
    <t>Pierce Pond</t>
  </si>
  <si>
    <t>Summary of Encumbrances on Original 6 (Compensation I) Comp Properties</t>
  </si>
  <si>
    <t>Lower Enchanted</t>
  </si>
  <si>
    <t>Enchanted Stream</t>
  </si>
  <si>
    <t>Carrying Place Town Twp. and Dead River Twp.</t>
  </si>
  <si>
    <t>Rights-of-Way</t>
  </si>
  <si>
    <t>Flagstaff Lake</t>
  </si>
  <si>
    <t>Spring Lake</t>
  </si>
  <si>
    <t>Grand Falls</t>
  </si>
  <si>
    <t>Manchester</t>
  </si>
  <si>
    <t>Pooler Ponds</t>
  </si>
  <si>
    <t>Forks Area Scenic Trail Agreement</t>
  </si>
  <si>
    <t>Little Jimmie Pond 
(no encumbrances found)</t>
  </si>
  <si>
    <t>Net Acres</t>
  </si>
  <si>
    <t>Permission to Arnold Trail Expedition Historical Society to map historical location of trail on current zoning maps (Feb 1, 2017).</t>
  </si>
  <si>
    <t>Trail Use Lease Agreement with Western Maine Charitable Foundation for four 12 foot-wide trails on CMP property (SOM 3990-137).</t>
  </si>
  <si>
    <t>Arnold Trail Snowmobile Trail Club Trail (small portion).
Northern Forest Canoe Trail (document not found).</t>
  </si>
  <si>
    <t>Exchange of access roads with Weyerhaeuser Company is pending.</t>
  </si>
  <si>
    <t>Kennebec Land Company reserved timber rights in the deed to CMP (SOM 413-221).  These expired July 1931.
Kennebec Land Company reserved right to land logs on bank of Dead River in the same deed (SOM 413-221).</t>
  </si>
  <si>
    <t>Permission to Brookfield White Pine Hydro LLC to provide emergency vehicle access near confluence of Enchanted Stream and Dead River (November 26, 2014).  Replaced by easement.</t>
  </si>
  <si>
    <t xml:space="preserve">Snow reserved timber for one year in the deed to CMP in June 1922 (SOM 373-250).                                                                                                                                                                                                      Snow reserved right to land logs on bank of Enchanted Stream and Dead River in the same deed (SOM 373-250).
</t>
  </si>
  <si>
    <t>Exchange of access roadswith Weyerhaeuser Company is pending.</t>
  </si>
  <si>
    <t>Northern Outdoors Snowmobile Club Trail (same location as FAST trail)</t>
  </si>
  <si>
    <r>
      <t xml:space="preserve">CMP granted Easements to Brookfield White Pine Hydro LLC to improve and maintain emergency and other access to Dead River near confluence of Enchanted Stream and also assigned perpetual easement to Brookfield (same as from OPC to CMP, SOM 2165-348) to Brookfield extending from Route 201 to Easement Area (SOM 5152-29).
CMP grated Right-of-Way Easement Deed to Oxford Paper Company across land of CMP in Lower Enchanted Twp. (SOM 2166-001).  </t>
    </r>
    <r>
      <rPr>
        <b/>
        <sz val="11"/>
        <color theme="1"/>
        <rFont val="Calibri"/>
        <family val="2"/>
        <scheme val="minor"/>
      </rPr>
      <t>The Emergency Access area is excluded from</t>
    </r>
    <r>
      <rPr>
        <sz val="11"/>
        <color theme="1"/>
        <rFont val="Calibri"/>
        <family val="2"/>
        <scheme val="minor"/>
      </rPr>
      <t xml:space="preserve"> </t>
    </r>
    <r>
      <rPr>
        <b/>
        <sz val="11"/>
        <color theme="1"/>
        <rFont val="Calibri"/>
        <family val="2"/>
        <scheme val="minor"/>
      </rPr>
      <t>acreage.</t>
    </r>
  </si>
  <si>
    <r>
      <t>Trail Use Lease Agreement with Western Maine Charitable Foundation for one 12-foot wide trail on CMP property (SOM 3990-137).
Lease with WMCF for day use area, parking, huts and storage buildings on CMP property on July 1, 2005.  Lease was then amended twice (March and October 2007)-</t>
    </r>
    <r>
      <rPr>
        <b/>
        <sz val="11"/>
        <color theme="1"/>
        <rFont val="Calibri"/>
        <family val="2"/>
        <scheme val="minor"/>
      </rPr>
      <t xml:space="preserve"> area excluded.</t>
    </r>
    <r>
      <rPr>
        <sz val="11"/>
        <color theme="1"/>
        <rFont val="Calibri"/>
        <family val="2"/>
        <scheme val="minor"/>
      </rPr>
      <t xml:space="preserve">
Recreational Camp Lot Lease and access thereto- Enman, </t>
    </r>
    <r>
      <rPr>
        <b/>
        <sz val="11"/>
        <color theme="1"/>
        <rFont val="Calibri"/>
        <family val="2"/>
        <scheme val="minor"/>
      </rPr>
      <t>area excluded</t>
    </r>
    <r>
      <rPr>
        <sz val="11"/>
        <color theme="1"/>
        <rFont val="Calibri"/>
        <family val="2"/>
        <scheme val="minor"/>
      </rPr>
      <t>.</t>
    </r>
  </si>
  <si>
    <r>
      <t xml:space="preserve">Three Rivers Whitewater lease agreement for commercial campground abuts to the north </t>
    </r>
    <r>
      <rPr>
        <b/>
        <sz val="11"/>
        <color theme="1"/>
        <rFont val="Calibri"/>
        <family val="2"/>
        <scheme val="minor"/>
      </rPr>
      <t>(Not Locus)</t>
    </r>
    <r>
      <rPr>
        <sz val="11"/>
        <color theme="1"/>
        <rFont val="Calibri"/>
        <family val="2"/>
        <scheme val="minor"/>
      </rPr>
      <t>.</t>
    </r>
  </si>
  <si>
    <t>Acres scaled from Google Earth imagery</t>
  </si>
  <si>
    <r>
      <t xml:space="preserve">Recreational Camp Lot Lease and access thereto- Powers, </t>
    </r>
    <r>
      <rPr>
        <b/>
        <sz val="11"/>
        <color theme="1"/>
        <rFont val="Calibri"/>
        <family val="2"/>
        <scheme val="minor"/>
      </rPr>
      <t>area excluded</t>
    </r>
    <r>
      <rPr>
        <sz val="11"/>
        <color theme="1"/>
        <rFont val="Calibri"/>
        <family val="2"/>
        <scheme val="minor"/>
      </rPr>
      <t xml:space="preserve">.
Recreational Camp Lot Lease and access thereto- Staples, </t>
    </r>
    <r>
      <rPr>
        <b/>
        <sz val="11"/>
        <color theme="1"/>
        <rFont val="Calibri"/>
        <family val="2"/>
        <scheme val="minor"/>
      </rPr>
      <t>area excluded</t>
    </r>
    <r>
      <rPr>
        <sz val="11"/>
        <color theme="1"/>
        <rFont val="Calibri"/>
        <family val="2"/>
        <scheme val="minor"/>
      </rPr>
      <t xml:space="preserve">.
Trail Use Lease Agreement with Western Maine Charitable Foundation for a 12 foot-wide trail on CMP property (SOM 3990-137) and amended lease in October and March 2007.
Lease with Western Mountains Foundation for a campsite, canoe portage and access roads (July 1, 2007).
CMP and WMF amended lease in property (August 1, 2009).
</t>
    </r>
  </si>
  <si>
    <t>SCR - January 11,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</si>
</sst>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s>
  <borders count="1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31">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2" borderId="5" xfId="0" applyFont="1" applyFill="1" applyBorder="1"/>
    <xf numFmtId="0" fontId="1" fillId="2" borderId="6" xfId="0" applyFont="1" applyFill="1" applyBorder="1"/>
    <xf numFmtId="0" fontId="1" fillId="2" borderId="7" xfId="0" applyFont="1" applyFill="1" applyBorder="1"/>
    <xf numFmtId="0" fontId="1" fillId="2" borderId="8" xfId="0" applyFont="1" applyFill="1" applyBorder="1"/>
    <xf numFmtId="0" fontId="0" fillId="0" borderId="9" xfId="0" applyBorder="1"/>
    <xf numFmtId="0" fontId="0" fillId="0" borderId="10" xfId="0" applyBorder="1"/>
    <xf numFmtId="0" fontId="0" fillId="0" borderId="11" xfId="0" applyBorder="1"/>
    <xf numFmtId="0" fontId="0" fillId="0" borderId="0" xfId="0" applyBorder="1"/>
    <xf numFmtId="0" fontId="0" fillId="0" borderId="11" xfId="0" applyBorder="1" applyAlignment="1">
      <alignment wrapText="1"/>
    </xf>
    <xf numFmtId="0" fontId="0" fillId="0" borderId="0" xfId="0" applyBorder="1" applyAlignment="1">
      <alignment wrapText="1"/>
    </xf>
    <xf numFmtId="0" fontId="0" fillId="0" borderId="12" xfId="0" applyBorder="1"/>
    <xf numFmtId="0" fontId="0" fillId="0" borderId="13" xfId="0" applyBorder="1"/>
    <xf numFmtId="0" fontId="0" fillId="0" borderId="14" xfId="0" applyBorder="1"/>
    <xf numFmtId="0" fontId="0" fillId="0" borderId="15" xfId="0" applyBorder="1"/>
    <xf numFmtId="0" fontId="1" fillId="0" borderId="0" xfId="0" applyFont="1"/>
    <xf numFmtId="0" fontId="0" fillId="0" borderId="10" xfId="0" applyBorder="1" applyAlignment="1">
      <alignment vertical="top"/>
    </xf>
    <xf numFmtId="0" fontId="0" fillId="3" borderId="10" xfId="0" applyFill="1" applyBorder="1"/>
    <xf numFmtId="0" fontId="0" fillId="3" borderId="11" xfId="0" applyFill="1" applyBorder="1"/>
    <xf numFmtId="0" fontId="0" fillId="3" borderId="0" xfId="0" applyFill="1" applyBorder="1"/>
    <xf numFmtId="0" fontId="0" fillId="3" borderId="9" xfId="0" applyFill="1" applyBorder="1"/>
    <xf numFmtId="0" fontId="0" fillId="0" borderId="9" xfId="0" applyBorder="1" applyAlignment="1">
      <alignment vertical="top"/>
    </xf>
    <xf numFmtId="0" fontId="0" fillId="0" borderId="9" xfId="0" applyBorder="1" applyAlignment="1">
      <alignment vertical="top" wrapText="1"/>
    </xf>
    <xf numFmtId="0" fontId="0" fillId="0" borderId="0" xfId="0" applyBorder="1" applyAlignment="1">
      <alignment vertical="top" wrapText="1"/>
    </xf>
    <xf numFmtId="0" fontId="0" fillId="0" borderId="11" xfId="0" applyBorder="1" applyAlignment="1">
      <alignment vertical="top" wrapText="1"/>
    </xf>
    <xf numFmtId="0" fontId="0" fillId="0" borderId="10" xfId="0" applyBorder="1" applyAlignment="1">
      <alignment wrapText="1"/>
    </xf>
    <xf numFmtId="0" fontId="0" fillId="0" borderId="0"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8F3C0-8B03-4BA7-9EA5-231ACFB8FC0B}">
  <dimension ref="A1:H23"/>
  <sheetViews>
    <sheetView tabSelected="1" topLeftCell="A8" zoomScale="90" zoomScaleNormal="90" workbookViewId="0">
      <selection activeCell="D11" sqref="D11"/>
    </sheetView>
  </sheetViews>
  <sheetFormatPr defaultRowHeight="15" x14ac:dyDescent="0.25"/>
  <cols>
    <col min="1" max="1" width="25.28515625" customWidth="1"/>
    <col min="2" max="2" width="28.7109375" customWidth="1"/>
    <col min="3" max="3" width="15.5703125" customWidth="1"/>
    <col min="4" max="4" width="64.7109375" customWidth="1"/>
    <col min="5" max="5" width="61.140625" customWidth="1"/>
    <col min="6" max="6" width="30.85546875" customWidth="1"/>
    <col min="7" max="7" width="39.28515625" customWidth="1"/>
    <col min="8" max="8" width="61.140625" customWidth="1"/>
  </cols>
  <sheetData>
    <row r="1" spans="1:8" x14ac:dyDescent="0.25">
      <c r="A1" t="s">
        <v>9</v>
      </c>
    </row>
    <row r="2" spans="1:8" x14ac:dyDescent="0.25">
      <c r="A2" t="s">
        <v>36</v>
      </c>
    </row>
    <row r="3" spans="1:8" ht="15.75" thickBot="1" x14ac:dyDescent="0.3"/>
    <row r="4" spans="1:8" x14ac:dyDescent="0.25">
      <c r="A4" s="1"/>
      <c r="B4" s="2"/>
      <c r="C4" s="2"/>
      <c r="D4" s="3"/>
      <c r="E4" s="4"/>
      <c r="F4" s="3"/>
      <c r="G4" s="4"/>
      <c r="H4" s="3"/>
    </row>
    <row r="5" spans="1:8" ht="15.75" thickBot="1" x14ac:dyDescent="0.3">
      <c r="A5" s="5" t="s">
        <v>0</v>
      </c>
      <c r="B5" s="6" t="s">
        <v>1</v>
      </c>
      <c r="C5" s="6" t="s">
        <v>21</v>
      </c>
      <c r="D5" s="7" t="s">
        <v>2</v>
      </c>
      <c r="E5" s="8" t="s">
        <v>3</v>
      </c>
      <c r="F5" s="7" t="s">
        <v>13</v>
      </c>
      <c r="G5" s="8" t="s">
        <v>4</v>
      </c>
      <c r="H5" s="7" t="s">
        <v>5</v>
      </c>
    </row>
    <row r="6" spans="1:8" ht="15.75" thickTop="1" x14ac:dyDescent="0.25">
      <c r="A6" s="9"/>
      <c r="B6" s="10"/>
      <c r="C6" s="10"/>
      <c r="D6" s="11"/>
      <c r="E6" s="12"/>
      <c r="F6" s="11"/>
      <c r="G6" s="12"/>
      <c r="H6" s="11"/>
    </row>
    <row r="7" spans="1:8" ht="60" x14ac:dyDescent="0.25">
      <c r="A7" s="25" t="s">
        <v>8</v>
      </c>
      <c r="B7" s="20" t="s">
        <v>7</v>
      </c>
      <c r="C7" s="20">
        <v>695</v>
      </c>
      <c r="D7" s="13"/>
      <c r="E7" s="12"/>
      <c r="F7" s="28" t="s">
        <v>25</v>
      </c>
      <c r="G7" s="14"/>
      <c r="H7" s="13" t="s">
        <v>26</v>
      </c>
    </row>
    <row r="8" spans="1:8" x14ac:dyDescent="0.25">
      <c r="A8" s="24"/>
      <c r="B8" s="21"/>
      <c r="C8" s="21"/>
      <c r="D8" s="22"/>
      <c r="E8" s="23"/>
      <c r="F8" s="22"/>
      <c r="G8" s="23"/>
      <c r="H8" s="22"/>
    </row>
    <row r="9" spans="1:8" ht="135" x14ac:dyDescent="0.25">
      <c r="A9" s="25" t="s">
        <v>10</v>
      </c>
      <c r="B9" s="20" t="s">
        <v>11</v>
      </c>
      <c r="C9" s="20">
        <v>225</v>
      </c>
      <c r="D9" s="28" t="s">
        <v>31</v>
      </c>
      <c r="E9" s="27" t="s">
        <v>23</v>
      </c>
      <c r="F9" s="11"/>
      <c r="G9" s="27" t="s">
        <v>27</v>
      </c>
      <c r="H9" s="28" t="s">
        <v>28</v>
      </c>
    </row>
    <row r="10" spans="1:8" x14ac:dyDescent="0.25">
      <c r="A10" s="24"/>
      <c r="B10" s="21"/>
      <c r="C10" s="21"/>
      <c r="D10" s="22"/>
      <c r="E10" s="23"/>
      <c r="F10" s="22"/>
      <c r="G10" s="23"/>
      <c r="H10" s="22"/>
    </row>
    <row r="11" spans="1:8" ht="124.5" customHeight="1" x14ac:dyDescent="0.25">
      <c r="A11" s="26" t="s">
        <v>12</v>
      </c>
      <c r="B11" s="20" t="s">
        <v>14</v>
      </c>
      <c r="C11" s="20">
        <v>770</v>
      </c>
      <c r="D11" s="11"/>
      <c r="E11" s="27" t="s">
        <v>32</v>
      </c>
      <c r="F11" s="13"/>
      <c r="G11" s="27" t="s">
        <v>22</v>
      </c>
      <c r="H11" s="13"/>
    </row>
    <row r="12" spans="1:8" x14ac:dyDescent="0.25">
      <c r="A12" s="24"/>
      <c r="B12" s="21"/>
      <c r="C12" s="21"/>
      <c r="D12" s="22"/>
      <c r="E12" s="23"/>
      <c r="F12" s="22"/>
      <c r="G12" s="23"/>
      <c r="H12" s="22"/>
    </row>
    <row r="13" spans="1:8" ht="202.5" customHeight="1" x14ac:dyDescent="0.25">
      <c r="A13" s="25" t="s">
        <v>15</v>
      </c>
      <c r="B13" s="20" t="s">
        <v>16</v>
      </c>
      <c r="C13" s="20">
        <v>117</v>
      </c>
      <c r="D13" s="11"/>
      <c r="E13" s="27" t="s">
        <v>35</v>
      </c>
      <c r="F13" s="28" t="s">
        <v>29</v>
      </c>
      <c r="G13" s="27" t="s">
        <v>24</v>
      </c>
      <c r="H13" s="11"/>
    </row>
    <row r="14" spans="1:8" ht="16.5" customHeight="1" x14ac:dyDescent="0.25">
      <c r="A14" s="24"/>
      <c r="B14" s="21"/>
      <c r="C14" s="21"/>
      <c r="D14" s="22"/>
      <c r="E14" s="23"/>
      <c r="F14" s="22"/>
      <c r="G14" s="23"/>
      <c r="H14" s="22"/>
    </row>
    <row r="15" spans="1:8" ht="30" x14ac:dyDescent="0.25">
      <c r="A15" s="25" t="s">
        <v>17</v>
      </c>
      <c r="B15" s="29" t="s">
        <v>20</v>
      </c>
      <c r="C15" s="29">
        <v>110</v>
      </c>
      <c r="D15" s="11"/>
      <c r="E15" s="12"/>
      <c r="F15" s="13"/>
      <c r="G15" s="12"/>
      <c r="H15" s="13"/>
    </row>
    <row r="16" spans="1:8" x14ac:dyDescent="0.25">
      <c r="A16" s="24"/>
      <c r="B16" s="21"/>
      <c r="C16" s="21"/>
      <c r="D16" s="22"/>
      <c r="E16" s="23"/>
      <c r="F16" s="22"/>
      <c r="G16" s="23"/>
      <c r="H16" s="22"/>
    </row>
    <row r="17" spans="1:8" ht="30" x14ac:dyDescent="0.25">
      <c r="A17" s="9" t="s">
        <v>6</v>
      </c>
      <c r="B17" s="10" t="s">
        <v>18</v>
      </c>
      <c r="C17" s="10">
        <v>80</v>
      </c>
      <c r="D17" s="11"/>
      <c r="E17" s="12" t="s">
        <v>19</v>
      </c>
      <c r="F17" s="13"/>
      <c r="G17" s="30" t="s">
        <v>30</v>
      </c>
      <c r="H17" s="13"/>
    </row>
    <row r="18" spans="1:8" ht="30" x14ac:dyDescent="0.25">
      <c r="A18" s="9"/>
      <c r="B18" s="10"/>
      <c r="C18" s="10"/>
      <c r="D18" s="11"/>
      <c r="E18" s="14" t="s">
        <v>33</v>
      </c>
      <c r="F18" s="13"/>
      <c r="G18" s="12"/>
      <c r="H18" s="11"/>
    </row>
    <row r="19" spans="1:8" ht="15.75" thickBot="1" x14ac:dyDescent="0.3">
      <c r="A19" s="15"/>
      <c r="B19" s="16"/>
      <c r="C19" s="16"/>
      <c r="D19" s="17"/>
      <c r="E19" s="18"/>
      <c r="F19" s="17"/>
      <c r="G19" s="18"/>
      <c r="H19" s="17"/>
    </row>
    <row r="20" spans="1:8" x14ac:dyDescent="0.25">
      <c r="C20">
        <f>SUM(C6:C19)</f>
        <v>1997</v>
      </c>
      <c r="D20" t="s">
        <v>34</v>
      </c>
    </row>
    <row r="23" spans="1:8" x14ac:dyDescent="0.25">
      <c r="A23" s="1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Ken Freye </cp:lastModifiedBy>
  <dcterms:created xsi:type="dcterms:W3CDTF">2019-01-09T14:24:56Z</dcterms:created>
  <dcterms:modified xsi:type="dcterms:W3CDTF">2019-01-11T22:36:51Z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-1018096529</vt:i4>
  </property>
  <property fmtid="{D5CDD505-2E9C-101B-9397-08002B2CF9AE}" pid="3" name="_NewReviewCycle">
    <vt:lpwstr/>
  </property>
  <property fmtid="{D5CDD505-2E9C-101B-9397-08002B2CF9AE}" pid="4" name="_EmailSubject">
    <vt:lpwstr>NECEC 12-21-18</vt:lpwstr>
  </property>
  <property fmtid="{D5CDD505-2E9C-101B-9397-08002B2CF9AE}" pid="5" name="_AuthorEmail">
    <vt:lpwstr>Gerry.Mirabile@cmpco.com</vt:lpwstr>
  </property>
  <property fmtid="{D5CDD505-2E9C-101B-9397-08002B2CF9AE}" pid="6" name="_AuthorEmailDisplayName">
    <vt:lpwstr>Mirabile, Gerry J.</vt:lpwstr>
  </property>
</Properties>
</file>